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66925"/>
  <mc:AlternateContent xmlns:mc="http://schemas.openxmlformats.org/markup-compatibility/2006">
    <mc:Choice Requires="x15">
      <x15ac:absPath xmlns:x15ac="http://schemas.microsoft.com/office/spreadsheetml/2010/11/ac" url="C:\Users\german.leal\Documents\ALTA DEPENDENCIAS\"/>
    </mc:Choice>
  </mc:AlternateContent>
  <xr:revisionPtr revIDLastSave="0" documentId="13_ncr:1_{05D338F9-176F-400F-AAC4-27CE47165E31}" xr6:coauthVersionLast="47" xr6:coauthVersionMax="47" xr10:uidLastSave="{00000000-0000-0000-0000-000000000000}"/>
  <bookViews>
    <workbookView xWindow="-120" yWindow="-120" windowWidth="29040" windowHeight="15840" xr2:uid="{B79C49D2-50A1-49A8-A74F-F8BE35CE149D}"/>
  </bookViews>
  <sheets>
    <sheet name="ALTA" sheetId="1" r:id="rId1"/>
    <sheet name="GUIA"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 i="2" l="1"/>
  <c r="O4" i="2" s="1"/>
  <c r="P3" i="2"/>
  <c r="O3" i="2" s="1"/>
  <c r="V17" i="1"/>
  <c r="V18" i="1"/>
  <c r="V19" i="1"/>
  <c r="V20" i="1"/>
  <c r="V21" i="1"/>
  <c r="V22" i="1"/>
  <c r="V23" i="1"/>
  <c r="V24" i="1"/>
  <c r="V25" i="1"/>
  <c r="V26" i="1"/>
  <c r="V27" i="1"/>
  <c r="V28" i="1"/>
  <c r="V29" i="1"/>
  <c r="V30" i="1"/>
  <c r="V31" i="1"/>
  <c r="V32" i="1"/>
  <c r="V33" i="1"/>
  <c r="V34" i="1"/>
  <c r="V35" i="1"/>
  <c r="V36" i="1"/>
  <c r="V37" i="1"/>
  <c r="V38" i="1"/>
  <c r="V39" i="1"/>
  <c r="V40" i="1"/>
  <c r="V41" i="1"/>
  <c r="V42" i="1"/>
  <c r="V43" i="1"/>
  <c r="V44" i="1"/>
  <c r="V45" i="1"/>
  <c r="V46" i="1"/>
  <c r="V47" i="1"/>
  <c r="V48" i="1"/>
  <c r="V49" i="1"/>
  <c r="V50" i="1"/>
  <c r="V51" i="1"/>
  <c r="V52" i="1"/>
  <c r="V53" i="1"/>
  <c r="V54" i="1"/>
  <c r="V55" i="1"/>
  <c r="V56" i="1"/>
  <c r="V57" i="1"/>
  <c r="V58" i="1"/>
  <c r="V59" i="1"/>
  <c r="V60" i="1"/>
  <c r="V61" i="1"/>
  <c r="V62" i="1"/>
  <c r="V63" i="1"/>
  <c r="V64" i="1"/>
  <c r="V65" i="1"/>
  <c r="V16" i="1"/>
</calcChain>
</file>

<file path=xl/sharedStrings.xml><?xml version="1.0" encoding="utf-8"?>
<sst xmlns="http://schemas.openxmlformats.org/spreadsheetml/2006/main" count="131" uniqueCount="74">
  <si>
    <t>N°</t>
  </si>
  <si>
    <t>COD. GPO. PROD.</t>
  </si>
  <si>
    <t>MARGEN DE UTILIDAD</t>
  </si>
  <si>
    <t>GPO. CONTABLE</t>
  </si>
  <si>
    <t>CÓDIGO SAT</t>
  </si>
  <si>
    <t>GPO. REG. IVA</t>
  </si>
  <si>
    <t>GPO. REG. IEPS</t>
  </si>
  <si>
    <t>PRECIO DE COMPRA ANTES DE IVA</t>
  </si>
  <si>
    <t>PRECIO DE VENTA AL PÚBLICO</t>
  </si>
  <si>
    <t>CATEGORÍA PRODUCTO</t>
  </si>
  <si>
    <t>DESCRIPCIÓN / RESEÑA
Mayúsculas y minúsculas con signos de puntuación</t>
  </si>
  <si>
    <t>EAN
(lo asigna TL)</t>
  </si>
  <si>
    <t>ALTO
(cm)</t>
  </si>
  <si>
    <t>ANCHO
(cm)</t>
  </si>
  <si>
    <t>PROFUNDIDAD
(cm)</t>
  </si>
  <si>
    <t>PESO
(grs)</t>
  </si>
  <si>
    <t>MATERIAL</t>
  </si>
  <si>
    <t>INVENTARIO</t>
  </si>
  <si>
    <t>DESCRIPCIÓN SAT</t>
  </si>
  <si>
    <t>NOMBRE DEPENDENCIA:</t>
  </si>
  <si>
    <t>N° DE PROVEEDOR:</t>
  </si>
  <si>
    <t>CLAVE DEPENDENCIA:</t>
  </si>
  <si>
    <t>DIRECCIÓN GENERAL DE SERVICIOS ADMINISTRATIVOS</t>
  </si>
  <si>
    <t>DIRECCIÓN DE OPERACIONES</t>
  </si>
  <si>
    <t>TIENDA EN LÍNEA DE LA UNAM</t>
  </si>
  <si>
    <t>ALTA DE PRODUCTOS</t>
  </si>
  <si>
    <t>FECHA DE SOLICITUD:</t>
  </si>
  <si>
    <t>981 - TL TASA0</t>
  </si>
  <si>
    <t>982 - TL GRAVADO TASA 16</t>
  </si>
  <si>
    <t>983 - TL EXENTA</t>
  </si>
  <si>
    <t>Tratándose de libros editados, es decir de textos realizados y publicados o modificados por la misma persona (autor), la tasa aplicable es del 0 %.</t>
  </si>
  <si>
    <t>Cualquier producto como libretas de notas, plumas, tazas, etc.</t>
  </si>
  <si>
    <t xml:space="preserve"> Los libros con texto original, por ejemplo los que contienen el texto integro de las leyes, se encuentran exentas del pago de IVA, de conformidad con el precepto 9, fracción III de la Ley del IVA.</t>
  </si>
  <si>
    <t>Publicaciones impresas</t>
  </si>
  <si>
    <t>55101500
(EJEMPLO)</t>
  </si>
  <si>
    <t>Debe ser de acuerdo a como esté registrado dentro del catálogo de ingresos extraordinarios de la UNAM.
Se valida con el Patronato Universitario en caso de duda.</t>
  </si>
  <si>
    <t>EXENTO</t>
  </si>
  <si>
    <t>TASA CERO</t>
  </si>
  <si>
    <t>IVA 16</t>
  </si>
  <si>
    <t>CATEGORÍA DEL PRODUCTO</t>
  </si>
  <si>
    <t>ID 2 - ACCESORIOS</t>
  </si>
  <si>
    <t>ID 1 - ROPA</t>
  </si>
  <si>
    <t>ID 3 - LIBROS</t>
  </si>
  <si>
    <t>ID 4 - PUBLICACIONES</t>
  </si>
  <si>
    <t>1701 - INNOVACION UNAM</t>
  </si>
  <si>
    <t>1702 - ROPA</t>
  </si>
  <si>
    <t>1703 - LIBROS</t>
  </si>
  <si>
    <t>1704 - PUBLICACIONES</t>
  </si>
  <si>
    <t>1705 - DEPORTES</t>
  </si>
  <si>
    <t>1706 - CURSOS Y TALLERES</t>
  </si>
  <si>
    <t>1707 - ACCESORIOS</t>
  </si>
  <si>
    <t>CÁLCULO PRECIO DE COMPRA ANTES DE IMPUESTOS (el costo para la tienda, el precio al que se te pagará el producto)</t>
  </si>
  <si>
    <t>EJEMPLO PV</t>
  </si>
  <si>
    <t>COSTO</t>
  </si>
  <si>
    <t>MARGEN</t>
  </si>
  <si>
    <t>impuestos</t>
  </si>
  <si>
    <t>Precio de venta en mi dependencia</t>
  </si>
  <si>
    <t>CONCLUSIÓN</t>
  </si>
  <si>
    <t>Precio de venta (público)=(Costo/(1-margen))*impuestos
Precio de compra=((precio al que lo doy en la dependencia/(1+impuesto))*(1-margen por servicios bancarios)</t>
  </si>
  <si>
    <t>Una taza de porcelana por la que el cliente paga $200, la tienda se la paga a la dependencia en $163.79 más IVA, osea $190</t>
  </si>
  <si>
    <t>Precio de venta (público)=Costo/(1-margen)
Precio de compra=(precio al que lo doy en la dependencia/(1+impuesto))*(1-margen por servicios bancarios)</t>
  </si>
  <si>
    <t>EXENTO o TASA0</t>
  </si>
  <si>
    <t>Un libro por el que el cliente paga $200, la tienda se la paga a la dependencia en $190 ya que no grava IVA</t>
  </si>
  <si>
    <t>NOMBRE DEL PRODUCTO</t>
  </si>
  <si>
    <t>Es el nombre con el que el usuario visualizará el producto en la tienda (Título).</t>
  </si>
  <si>
    <t xml:space="preserve">Es la información completa del producto, en esta serán necesarios los siguientes datos: 
•	Descripción general (Por ejemplo: la sinopsis del libro, descripción general del accesorio, especificaciones de la ropa, etc.)
•	Autor(es).
•	Edición.
•	Serie.
•	ISBN.
•	Publicación.
•	Coeditor.
</t>
  </si>
  <si>
    <t>ALTO, ANCHO, PROFUNDIDAD Y PESO</t>
  </si>
  <si>
    <t xml:space="preserve">Son las dimensiones de largo, ancho y profundidad en centímetros, así como peso del producto en gramos, ya que, con base en estos datos, la plataforma calculará de forma automática el tamaño del empaque y por ende el costo del envío. 
Favor de no capturar en estos campos letras y registrar máximo dos dígitos en decimales. </t>
  </si>
  <si>
    <t>Colocar de que está hecho el producto (ejemplo: pasta blanda o dura, piel, sintético, etc.)</t>
  </si>
  <si>
    <t>CONSIDERACIONES PARA LAS FOTOGRAFÍAS DEL PRODUCTO</t>
  </si>
  <si>
    <t>Dimensiones: 1200 px. x 1200 px. sin deformar la imagen. Es importante guardar cada una de las imágenes en psd para web y dispositivos a no más de 60 kb.
Nota: Si quedan márgenes laterales blancos en la imagen no realizar ninguna acción.
Resolución: 72 ppp.
Formato JPG
Fondo blanco, sin mostrar ningún otro objeto que no sea el producto.
Colocar como nombre de la imagen el nombre del producto.</t>
  </si>
  <si>
    <t>ISBN, ISSN, DOI, URI</t>
  </si>
  <si>
    <t>TÍTULO / NOMBRE PRODUCTO
SOLO MAYÚSCULAS CON SIGNOS DE PUNTUACIÓN</t>
  </si>
  <si>
    <t>Fo-TL-02-01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</si>
</sst>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6"/>
      <color theme="1"/>
      <name val="Calibri"/>
      <family val="2"/>
      <scheme val="minor"/>
    </font>
    <font>
      <b/>
      <sz val="12"/>
      <color theme="0"/>
      <name val="Calibri"/>
      <family val="2"/>
      <scheme val="minor"/>
    </font>
    <font>
      <sz val="10"/>
      <color theme="1"/>
      <name val="Calibri"/>
      <family val="2"/>
      <scheme val="minor"/>
    </font>
    <font>
      <b/>
      <sz val="11"/>
      <name val="Calibri"/>
      <family val="2"/>
      <scheme val="minor"/>
    </font>
    <font>
      <sz val="11"/>
      <name val="Calibri"/>
      <family val="2"/>
      <scheme val="minor"/>
    </font>
  </fonts>
  <fills count="3">
    <fill>
      <patternFill patternType="none"/>
    </fill>
    <fill>
      <patternFill patternType="gray125"/>
    </fill>
    <fill>
      <patternFill patternType="solid">
        <fgColor rgb="FF00206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indexed="64"/>
      </left>
      <right/>
      <top style="thin">
        <color indexed="64"/>
      </top>
      <bottom style="thin">
        <color indexed="64"/>
      </bottom>
      <diagonal/>
    </border>
    <border>
      <left style="thin">
        <color theme="0"/>
      </left>
      <right/>
      <top style="thin">
        <color theme="0"/>
      </top>
      <bottom/>
      <diagonal/>
    </border>
    <border>
      <left style="thin">
        <color indexed="64"/>
      </left>
      <right/>
      <top style="thin">
        <color theme="0"/>
      </top>
      <bottom style="thin">
        <color indexed="64"/>
      </bottom>
      <diagonal/>
    </border>
    <border>
      <left/>
      <right/>
      <top style="thin">
        <color theme="0"/>
      </top>
      <bottom style="thin">
        <color indexed="64"/>
      </bottom>
      <diagonal/>
    </border>
    <border>
      <left style="thin">
        <color theme="0"/>
      </left>
      <right style="thin">
        <color theme="0"/>
      </right>
      <top/>
      <bottom/>
      <diagonal/>
    </border>
    <border>
      <left style="thin">
        <color theme="0"/>
      </left>
      <right/>
      <top style="thin">
        <color theme="0"/>
      </top>
      <bottom style="thin">
        <color theme="0"/>
      </bottom>
      <diagonal/>
    </border>
    <border>
      <left/>
      <right/>
      <top/>
      <bottom style="thin">
        <color indexed="64"/>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
      <left style="thin">
        <color indexed="64"/>
      </left>
      <right/>
      <top style="thin">
        <color indexed="64"/>
      </top>
      <bottom/>
      <diagonal/>
    </border>
    <border>
      <left style="thin">
        <color theme="0"/>
      </left>
      <right style="thin">
        <color theme="0"/>
      </right>
      <top style="thin">
        <color theme="0"/>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4">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xf numFmtId="0" fontId="0" fillId="0" borderId="2" xfId="0" applyBorder="1" applyAlignment="1">
      <alignment horizontal="center" vertical="center"/>
    </xf>
    <xf numFmtId="0" fontId="3" fillId="0" borderId="0" xfId="0" applyFont="1"/>
    <xf numFmtId="0" fontId="5" fillId="2" borderId="10" xfId="0" applyFont="1" applyFill="1" applyBorder="1" applyAlignment="1">
      <alignment horizontal="right" vertical="center" wrapText="1"/>
    </xf>
    <xf numFmtId="0" fontId="3" fillId="0" borderId="0" xfId="0" applyFont="1" applyAlignment="1">
      <alignment horizontal="center" vertical="center"/>
    </xf>
    <xf numFmtId="0" fontId="5" fillId="2" borderId="4" xfId="0" applyFont="1" applyFill="1" applyBorder="1" applyAlignment="1">
      <alignment horizontal="center" vertical="center"/>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right" vertical="center"/>
    </xf>
    <xf numFmtId="0" fontId="5" fillId="2" borderId="0" xfId="0" applyFont="1" applyFill="1" applyAlignment="1">
      <alignment horizontal="right" vertical="center" wrapText="1"/>
    </xf>
    <xf numFmtId="0" fontId="0" fillId="0" borderId="1" xfId="0" applyBorder="1" applyAlignment="1">
      <alignment horizontal="center" vertical="center" wrapText="1"/>
    </xf>
    <xf numFmtId="9" fontId="0" fillId="0" borderId="2" xfId="2" applyFont="1" applyBorder="1" applyAlignment="1">
      <alignment horizontal="center" vertical="center"/>
    </xf>
    <xf numFmtId="0" fontId="7" fillId="0" borderId="1" xfId="0" applyFont="1" applyBorder="1" applyAlignment="1">
      <alignment horizontal="center" vertical="center" wrapText="1"/>
    </xf>
    <xf numFmtId="0" fontId="5" fillId="2" borderId="10" xfId="0" applyFont="1" applyFill="1" applyBorder="1" applyAlignment="1">
      <alignment horizontal="center" vertical="center" wrapText="1"/>
    </xf>
    <xf numFmtId="0" fontId="8" fillId="0" borderId="5" xfId="0" applyFont="1" applyBorder="1" applyAlignment="1">
      <alignment horizontal="center" vertical="center" wrapText="1"/>
    </xf>
    <xf numFmtId="0" fontId="0" fillId="0" borderId="5" xfId="0" applyBorder="1" applyAlignment="1">
      <alignment horizontal="center" vertical="center"/>
    </xf>
    <xf numFmtId="0" fontId="5" fillId="2" borderId="6"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3" fillId="0" borderId="0" xfId="0" applyFont="1" applyAlignment="1">
      <alignment vertical="center"/>
    </xf>
    <xf numFmtId="44" fontId="0" fillId="0" borderId="2" xfId="1" applyFont="1" applyBorder="1" applyAlignment="1">
      <alignment horizontal="center" vertical="center"/>
    </xf>
    <xf numFmtId="44" fontId="0" fillId="0" borderId="1" xfId="0" applyNumberFormat="1" applyBorder="1" applyAlignment="1">
      <alignment horizontal="center" vertical="center" wrapText="1"/>
    </xf>
    <xf numFmtId="44" fontId="2" fillId="0" borderId="1" xfId="0" applyNumberFormat="1" applyFont="1" applyBorder="1" applyAlignment="1">
      <alignment horizontal="center" vertical="center" wrapText="1"/>
    </xf>
    <xf numFmtId="9" fontId="0" fillId="0" borderId="1" xfId="2" applyFont="1" applyBorder="1" applyAlignment="1">
      <alignment horizontal="center" vertical="center" wrapText="1"/>
    </xf>
    <xf numFmtId="44" fontId="0" fillId="0" borderId="1" xfId="1" applyFont="1" applyBorder="1" applyAlignment="1">
      <alignment horizontal="center" vertical="center" wrapText="1"/>
    </xf>
    <xf numFmtId="0" fontId="0" fillId="0" borderId="3" xfId="0" applyBorder="1" applyAlignment="1">
      <alignment horizontal="center" vertical="center" wrapText="1"/>
    </xf>
    <xf numFmtId="0" fontId="0" fillId="0" borderId="2"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3" fillId="0" borderId="11" xfId="0" applyFont="1" applyBorder="1" applyAlignment="1">
      <alignment horizontal="center" vertical="center"/>
    </xf>
    <xf numFmtId="0" fontId="6" fillId="0" borderId="11" xfId="0" applyFont="1" applyBorder="1" applyAlignment="1">
      <alignment horizontal="center" vertical="center"/>
    </xf>
    <xf numFmtId="0" fontId="4" fillId="0" borderId="0" xfId="0" applyFont="1" applyAlignment="1">
      <alignment horizontal="center"/>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6" xfId="0" applyBorder="1" applyAlignment="1">
      <alignment horizontal="center" vertical="center" wrapText="1"/>
    </xf>
    <xf numFmtId="0" fontId="0" fillId="0" borderId="2" xfId="0" applyBorder="1" applyAlignment="1">
      <alignment horizontal="center" vertical="center" wrapText="1"/>
    </xf>
    <xf numFmtId="0" fontId="0" fillId="0" borderId="14" xfId="0" applyBorder="1" applyAlignment="1">
      <alignment horizontal="center" vertical="center" wrapText="1"/>
    </xf>
    <xf numFmtId="0" fontId="0" fillId="0" borderId="17" xfId="0" applyBorder="1" applyAlignment="1">
      <alignment horizontal="center" vertical="center" wrapText="1"/>
    </xf>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35378</xdr:colOff>
      <xdr:row>0</xdr:row>
      <xdr:rowOff>115661</xdr:rowOff>
    </xdr:from>
    <xdr:to>
      <xdr:col>1</xdr:col>
      <xdr:colOff>1540328</xdr:colOff>
      <xdr:row>7</xdr:row>
      <xdr:rowOff>53281</xdr:rowOff>
    </xdr:to>
    <xdr:pic>
      <xdr:nvPicPr>
        <xdr:cNvPr id="3" name="Imagen 2">
          <a:extLst>
            <a:ext uri="{FF2B5EF4-FFF2-40B4-BE49-F238E27FC236}">
              <a16:creationId xmlns:a16="http://schemas.microsoft.com/office/drawing/2014/main" id="{BE5E971A-5FB3-58CF-A84C-8AE5731CA9B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4928" y="115661"/>
          <a:ext cx="1504950" cy="1652120"/>
        </a:xfrm>
        <a:prstGeom prst="rect">
          <a:avLst/>
        </a:prstGeom>
      </xdr:spPr>
    </xdr:pic>
    <xdr:clientData/>
  </xdr:twoCellAnchor>
  <xdr:twoCellAnchor editAs="oneCell">
    <xdr:from>
      <xdr:col>3</xdr:col>
      <xdr:colOff>47624</xdr:colOff>
      <xdr:row>1</xdr:row>
      <xdr:rowOff>38100</xdr:rowOff>
    </xdr:from>
    <xdr:to>
      <xdr:col>9</xdr:col>
      <xdr:colOff>647699</xdr:colOff>
      <xdr:row>6</xdr:row>
      <xdr:rowOff>65778</xdr:rowOff>
    </xdr:to>
    <xdr:pic>
      <xdr:nvPicPr>
        <xdr:cNvPr id="5" name="Imagen 4">
          <a:extLst>
            <a:ext uri="{FF2B5EF4-FFF2-40B4-BE49-F238E27FC236}">
              <a16:creationId xmlns:a16="http://schemas.microsoft.com/office/drawing/2014/main" id="{F7BD37C7-36E0-5C49-729E-E5843BC3D41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86049" y="228600"/>
          <a:ext cx="5172075" cy="1361178"/>
        </a:xfrm>
        <a:prstGeom prst="rect">
          <a:avLst/>
        </a:prstGeom>
      </xdr:spPr>
    </xdr:pic>
    <xdr:clientData/>
  </xdr:twoCellAnchor>
  <xdr:twoCellAnchor editAs="oneCell">
    <xdr:from>
      <xdr:col>26</xdr:col>
      <xdr:colOff>822257</xdr:colOff>
      <xdr:row>0</xdr:row>
      <xdr:rowOff>143997</xdr:rowOff>
    </xdr:from>
    <xdr:to>
      <xdr:col>30</xdr:col>
      <xdr:colOff>114300</xdr:colOff>
      <xdr:row>7</xdr:row>
      <xdr:rowOff>40935</xdr:rowOff>
    </xdr:to>
    <xdr:pic>
      <xdr:nvPicPr>
        <xdr:cNvPr id="7" name="Imagen 6">
          <a:extLst>
            <a:ext uri="{FF2B5EF4-FFF2-40B4-BE49-F238E27FC236}">
              <a16:creationId xmlns:a16="http://schemas.microsoft.com/office/drawing/2014/main" id="{E71B2426-33CE-EBCB-CF2D-33B4949F9E1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4787157" y="143997"/>
          <a:ext cx="3235393" cy="1611438"/>
        </a:xfrm>
        <a:prstGeom prst="rect">
          <a:avLst/>
        </a:prstGeom>
      </xdr:spPr>
    </xdr:pic>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868F7-4355-456F-B7C5-45F5B50C69E8}">
  <dimension ref="A2:AD65"/>
  <sheetViews>
    <sheetView tabSelected="1" zoomScale="85" zoomScaleNormal="85" workbookViewId="0">
      <selection activeCell="I7" sqref="I7"/>
    </sheetView>
  </sheetViews>
  <sheetFormatPr baseColWidth="10" defaultRowHeight="15" x14ac:dyDescent="0.25"/>
  <cols>
    <col min="1" max="1" width="3.140625" bestFit="1" customWidth="1"/>
    <col min="2" max="2" width="24.7109375" customWidth="1"/>
    <col min="3" max="3" width="11.7109375" customWidth="1"/>
    <col min="14" max="14" width="17.42578125" style="1" customWidth="1"/>
    <col min="15" max="15" width="25" bestFit="1" customWidth="1"/>
    <col min="16" max="16" width="13.42578125" customWidth="1"/>
    <col min="18" max="18" width="14.140625" customWidth="1"/>
    <col min="19" max="19" width="28.140625" customWidth="1"/>
    <col min="22" max="22" width="21.7109375" customWidth="1"/>
    <col min="23" max="23" width="18.85546875" customWidth="1"/>
    <col min="24" max="24" width="22.85546875" customWidth="1"/>
    <col min="27" max="27" width="20.42578125" customWidth="1"/>
    <col min="29" max="29" width="14.140625" customWidth="1"/>
    <col min="30" max="30" width="13.140625" bestFit="1" customWidth="1"/>
  </cols>
  <sheetData>
    <row r="2" spans="1:30" ht="21" x14ac:dyDescent="0.35">
      <c r="I2" s="33" t="s">
        <v>22</v>
      </c>
      <c r="J2" s="33"/>
      <c r="K2" s="33"/>
      <c r="L2" s="33"/>
      <c r="M2" s="33"/>
      <c r="N2" s="33"/>
      <c r="O2" s="33"/>
      <c r="P2" s="33"/>
      <c r="Q2" s="33"/>
      <c r="R2" s="33"/>
      <c r="S2" s="33"/>
      <c r="T2" s="33"/>
      <c r="U2" s="33"/>
      <c r="V2" s="33"/>
      <c r="W2" s="33"/>
    </row>
    <row r="3" spans="1:30" ht="21" x14ac:dyDescent="0.35">
      <c r="I3" s="33" t="s">
        <v>23</v>
      </c>
      <c r="J3" s="33"/>
      <c r="K3" s="33"/>
      <c r="L3" s="33"/>
      <c r="M3" s="33"/>
      <c r="N3" s="33"/>
      <c r="O3" s="33"/>
      <c r="P3" s="33"/>
      <c r="Q3" s="33"/>
      <c r="R3" s="33"/>
      <c r="S3" s="33"/>
      <c r="T3" s="33"/>
      <c r="U3" s="33"/>
      <c r="V3" s="33"/>
      <c r="W3" s="33"/>
    </row>
    <row r="4" spans="1:30" ht="21" x14ac:dyDescent="0.35">
      <c r="I4" s="33" t="s">
        <v>24</v>
      </c>
      <c r="J4" s="33"/>
      <c r="K4" s="33"/>
      <c r="L4" s="33"/>
      <c r="M4" s="33"/>
      <c r="N4" s="33"/>
      <c r="O4" s="33"/>
      <c r="P4" s="33"/>
      <c r="Q4" s="33"/>
      <c r="R4" s="33"/>
      <c r="S4" s="33"/>
      <c r="T4" s="33"/>
      <c r="U4" s="33"/>
      <c r="V4" s="33"/>
      <c r="W4" s="33"/>
    </row>
    <row r="5" spans="1:30" ht="21" x14ac:dyDescent="0.35">
      <c r="I5" s="33" t="s">
        <v>25</v>
      </c>
      <c r="J5" s="33"/>
      <c r="K5" s="33"/>
      <c r="L5" s="33"/>
      <c r="M5" s="33"/>
      <c r="N5" s="33"/>
      <c r="O5" s="33"/>
      <c r="P5" s="33"/>
      <c r="Q5" s="33"/>
      <c r="R5" s="33"/>
      <c r="S5" s="33"/>
      <c r="T5" s="33"/>
      <c r="U5" s="33"/>
      <c r="V5" s="33"/>
      <c r="W5" s="33"/>
    </row>
    <row r="6" spans="1:30" ht="21" x14ac:dyDescent="0.35">
      <c r="I6" s="33" t="s">
        <v>73</v>
      </c>
      <c r="J6" s="33"/>
      <c r="K6" s="33"/>
      <c r="L6" s="33"/>
      <c r="M6" s="33"/>
      <c r="N6" s="33"/>
      <c r="O6" s="33"/>
      <c r="P6" s="33"/>
      <c r="Q6" s="33"/>
      <c r="R6" s="33"/>
      <c r="S6" s="33"/>
      <c r="T6" s="33"/>
      <c r="U6" s="33"/>
      <c r="V6" s="33"/>
      <c r="W6" s="33"/>
    </row>
    <row r="9" spans="1:30" s="5" customFormat="1" ht="15.75" x14ac:dyDescent="0.25">
      <c r="B9" s="11" t="s">
        <v>19</v>
      </c>
      <c r="C9" s="32"/>
      <c r="D9" s="32"/>
      <c r="E9" s="32"/>
      <c r="F9" s="32"/>
      <c r="G9" s="32"/>
      <c r="H9" s="32"/>
      <c r="N9" s="7"/>
    </row>
    <row r="10" spans="1:30" s="5" customFormat="1" ht="15.75" x14ac:dyDescent="0.25">
      <c r="B10" s="6" t="s">
        <v>20</v>
      </c>
      <c r="C10" s="31"/>
      <c r="D10" s="31"/>
      <c r="E10" s="31"/>
      <c r="F10" s="31"/>
      <c r="G10" s="31"/>
      <c r="H10" s="31"/>
      <c r="N10" s="7"/>
    </row>
    <row r="11" spans="1:30" s="5" customFormat="1" ht="15.75" x14ac:dyDescent="0.25">
      <c r="B11" s="6" t="s">
        <v>21</v>
      </c>
      <c r="C11" s="31"/>
      <c r="D11" s="31"/>
      <c r="E11" s="31"/>
      <c r="F11" s="31"/>
      <c r="G11" s="31"/>
      <c r="H11" s="31"/>
      <c r="N11" s="7"/>
    </row>
    <row r="12" spans="1:30" s="5" customFormat="1" ht="15.75" x14ac:dyDescent="0.25">
      <c r="B12" s="12" t="s">
        <v>26</v>
      </c>
      <c r="C12" s="31"/>
      <c r="D12" s="31"/>
      <c r="E12" s="31"/>
      <c r="F12" s="31"/>
      <c r="G12" s="31"/>
      <c r="H12" s="31"/>
      <c r="N12" s="7"/>
    </row>
    <row r="13" spans="1:30" s="5" customFormat="1" ht="15.75" x14ac:dyDescent="0.25">
      <c r="N13" s="7"/>
    </row>
    <row r="14" spans="1:30" s="5" customFormat="1" ht="15.75" x14ac:dyDescent="0.25">
      <c r="N14" s="7"/>
    </row>
    <row r="15" spans="1:30" s="21" customFormat="1" ht="46.5" customHeight="1" x14ac:dyDescent="0.25">
      <c r="A15" s="8" t="s">
        <v>0</v>
      </c>
      <c r="B15" s="9" t="s">
        <v>11</v>
      </c>
      <c r="C15" s="34" t="s">
        <v>72</v>
      </c>
      <c r="D15" s="35"/>
      <c r="E15" s="35"/>
      <c r="F15" s="35"/>
      <c r="G15" s="35"/>
      <c r="H15" s="35"/>
      <c r="I15" s="34" t="s">
        <v>10</v>
      </c>
      <c r="J15" s="34"/>
      <c r="K15" s="34"/>
      <c r="L15" s="34"/>
      <c r="M15" s="34"/>
      <c r="N15" s="20" t="s">
        <v>71</v>
      </c>
      <c r="O15" s="20" t="s">
        <v>1</v>
      </c>
      <c r="P15" s="9" t="s">
        <v>2</v>
      </c>
      <c r="Q15" s="9" t="s">
        <v>3</v>
      </c>
      <c r="R15" s="9" t="s">
        <v>4</v>
      </c>
      <c r="S15" s="9" t="s">
        <v>18</v>
      </c>
      <c r="T15" s="9" t="s">
        <v>5</v>
      </c>
      <c r="U15" s="9" t="s">
        <v>6</v>
      </c>
      <c r="V15" s="9" t="s">
        <v>7</v>
      </c>
      <c r="W15" s="9" t="s">
        <v>8</v>
      </c>
      <c r="X15" s="9" t="s">
        <v>9</v>
      </c>
      <c r="Y15" s="9" t="s">
        <v>12</v>
      </c>
      <c r="Z15" s="9" t="s">
        <v>13</v>
      </c>
      <c r="AA15" s="9" t="s">
        <v>14</v>
      </c>
      <c r="AB15" s="9" t="s">
        <v>15</v>
      </c>
      <c r="AC15" s="10" t="s">
        <v>16</v>
      </c>
      <c r="AD15" s="10" t="s">
        <v>17</v>
      </c>
    </row>
    <row r="16" spans="1:30" x14ac:dyDescent="0.25">
      <c r="A16" s="4">
        <v>1</v>
      </c>
      <c r="B16" s="4"/>
      <c r="C16" s="28"/>
      <c r="D16" s="28"/>
      <c r="E16" s="28"/>
      <c r="F16" s="28"/>
      <c r="G16" s="28"/>
      <c r="H16" s="28"/>
      <c r="I16" s="29"/>
      <c r="J16" s="30"/>
      <c r="K16" s="30"/>
      <c r="L16" s="30"/>
      <c r="M16" s="30"/>
      <c r="N16" s="2"/>
      <c r="O16" s="3"/>
      <c r="P16" s="14">
        <v>0.05</v>
      </c>
      <c r="Q16" s="4"/>
      <c r="R16" s="4"/>
      <c r="S16" s="4"/>
      <c r="T16" s="4"/>
      <c r="U16" s="4" t="s">
        <v>36</v>
      </c>
      <c r="V16" s="22">
        <f>(W16*(1-P16))</f>
        <v>0</v>
      </c>
      <c r="W16" s="22"/>
      <c r="X16" s="4"/>
      <c r="Y16" s="4"/>
      <c r="Z16" s="4"/>
      <c r="AA16" s="4"/>
      <c r="AB16" s="4"/>
      <c r="AC16" s="4"/>
      <c r="AD16" s="4"/>
    </row>
    <row r="17" spans="1:30" x14ac:dyDescent="0.25">
      <c r="A17" s="4">
        <v>2</v>
      </c>
      <c r="B17" s="4"/>
      <c r="C17" s="28"/>
      <c r="D17" s="28"/>
      <c r="E17" s="28"/>
      <c r="F17" s="28"/>
      <c r="G17" s="28"/>
      <c r="H17" s="28"/>
      <c r="I17" s="29"/>
      <c r="J17" s="30"/>
      <c r="K17" s="30"/>
      <c r="L17" s="30"/>
      <c r="M17" s="30"/>
      <c r="N17" s="2"/>
      <c r="O17" s="3"/>
      <c r="P17" s="14">
        <v>0.05</v>
      </c>
      <c r="Q17" s="4"/>
      <c r="R17" s="4"/>
      <c r="S17" s="4"/>
      <c r="T17" s="4"/>
      <c r="U17" s="4" t="s">
        <v>36</v>
      </c>
      <c r="V17" s="22">
        <f t="shared" ref="V17:V65" si="0">(W17*(1-P17))</f>
        <v>0</v>
      </c>
      <c r="W17" s="22"/>
      <c r="X17" s="4"/>
      <c r="Y17" s="4"/>
      <c r="Z17" s="4"/>
      <c r="AA17" s="4"/>
      <c r="AB17" s="4"/>
      <c r="AC17" s="4"/>
      <c r="AD17" s="4"/>
    </row>
    <row r="18" spans="1:30" x14ac:dyDescent="0.25">
      <c r="A18" s="4">
        <v>3</v>
      </c>
      <c r="B18" s="4"/>
      <c r="C18" s="28"/>
      <c r="D18" s="28"/>
      <c r="E18" s="28"/>
      <c r="F18" s="28"/>
      <c r="G18" s="28"/>
      <c r="H18" s="28"/>
      <c r="I18" s="29"/>
      <c r="J18" s="30"/>
      <c r="K18" s="30"/>
      <c r="L18" s="30"/>
      <c r="M18" s="30"/>
      <c r="N18" s="2"/>
      <c r="O18" s="3"/>
      <c r="P18" s="14">
        <v>0.05</v>
      </c>
      <c r="Q18" s="4"/>
      <c r="R18" s="4"/>
      <c r="S18" s="4"/>
      <c r="T18" s="4"/>
      <c r="U18" s="4" t="s">
        <v>36</v>
      </c>
      <c r="V18" s="22">
        <f t="shared" si="0"/>
        <v>0</v>
      </c>
      <c r="W18" s="22"/>
      <c r="X18" s="4"/>
      <c r="Y18" s="4"/>
      <c r="Z18" s="4"/>
      <c r="AA18" s="4"/>
      <c r="AB18" s="4"/>
      <c r="AC18" s="4"/>
      <c r="AD18" s="4"/>
    </row>
    <row r="19" spans="1:30" x14ac:dyDescent="0.25">
      <c r="A19" s="4">
        <v>4</v>
      </c>
      <c r="B19" s="4"/>
      <c r="C19" s="28"/>
      <c r="D19" s="28"/>
      <c r="E19" s="28"/>
      <c r="F19" s="28"/>
      <c r="G19" s="28"/>
      <c r="H19" s="28"/>
      <c r="I19" s="29"/>
      <c r="J19" s="30"/>
      <c r="K19" s="30"/>
      <c r="L19" s="30"/>
      <c r="M19" s="30"/>
      <c r="N19" s="2"/>
      <c r="O19" s="3"/>
      <c r="P19" s="14">
        <v>0.05</v>
      </c>
      <c r="Q19" s="4"/>
      <c r="R19" s="4"/>
      <c r="S19" s="4"/>
      <c r="T19" s="4"/>
      <c r="U19" s="4" t="s">
        <v>36</v>
      </c>
      <c r="V19" s="22">
        <f t="shared" si="0"/>
        <v>0</v>
      </c>
      <c r="W19" s="22"/>
      <c r="X19" s="4"/>
      <c r="Y19" s="4"/>
      <c r="Z19" s="4"/>
      <c r="AA19" s="4"/>
      <c r="AB19" s="4"/>
      <c r="AC19" s="4"/>
      <c r="AD19" s="4"/>
    </row>
    <row r="20" spans="1:30" x14ac:dyDescent="0.25">
      <c r="A20" s="4">
        <v>5</v>
      </c>
      <c r="B20" s="4"/>
      <c r="C20" s="28"/>
      <c r="D20" s="28"/>
      <c r="E20" s="28"/>
      <c r="F20" s="28"/>
      <c r="G20" s="28"/>
      <c r="H20" s="28"/>
      <c r="I20" s="29"/>
      <c r="J20" s="30"/>
      <c r="K20" s="30"/>
      <c r="L20" s="30"/>
      <c r="M20" s="30"/>
      <c r="N20" s="2"/>
      <c r="O20" s="3"/>
      <c r="P20" s="14">
        <v>0.05</v>
      </c>
      <c r="Q20" s="4"/>
      <c r="R20" s="4"/>
      <c r="S20" s="4"/>
      <c r="T20" s="4"/>
      <c r="U20" s="4" t="s">
        <v>36</v>
      </c>
      <c r="V20" s="22">
        <f t="shared" si="0"/>
        <v>0</v>
      </c>
      <c r="W20" s="22"/>
      <c r="X20" s="4"/>
      <c r="Y20" s="4"/>
      <c r="Z20" s="4"/>
      <c r="AA20" s="4"/>
      <c r="AB20" s="4"/>
      <c r="AC20" s="4"/>
      <c r="AD20" s="4"/>
    </row>
    <row r="21" spans="1:30" x14ac:dyDescent="0.25">
      <c r="A21" s="4">
        <v>6</v>
      </c>
      <c r="B21" s="4"/>
      <c r="C21" s="28"/>
      <c r="D21" s="28"/>
      <c r="E21" s="28"/>
      <c r="F21" s="28"/>
      <c r="G21" s="28"/>
      <c r="H21" s="28"/>
      <c r="I21" s="29"/>
      <c r="J21" s="30"/>
      <c r="K21" s="30"/>
      <c r="L21" s="30"/>
      <c r="M21" s="30"/>
      <c r="N21" s="2"/>
      <c r="O21" s="3"/>
      <c r="P21" s="14">
        <v>0.05</v>
      </c>
      <c r="Q21" s="4"/>
      <c r="R21" s="4"/>
      <c r="S21" s="4"/>
      <c r="T21" s="4"/>
      <c r="U21" s="4" t="s">
        <v>36</v>
      </c>
      <c r="V21" s="22">
        <f t="shared" si="0"/>
        <v>0</v>
      </c>
      <c r="W21" s="22"/>
      <c r="X21" s="4"/>
      <c r="Y21" s="4"/>
      <c r="Z21" s="4"/>
      <c r="AA21" s="4"/>
      <c r="AB21" s="4"/>
      <c r="AC21" s="4"/>
      <c r="AD21" s="4"/>
    </row>
    <row r="22" spans="1:30" x14ac:dyDescent="0.25">
      <c r="A22" s="4">
        <v>7</v>
      </c>
      <c r="B22" s="4"/>
      <c r="C22" s="28"/>
      <c r="D22" s="28"/>
      <c r="E22" s="28"/>
      <c r="F22" s="28"/>
      <c r="G22" s="28"/>
      <c r="H22" s="28"/>
      <c r="I22" s="29"/>
      <c r="J22" s="30"/>
      <c r="K22" s="30"/>
      <c r="L22" s="30"/>
      <c r="M22" s="30"/>
      <c r="N22" s="2"/>
      <c r="O22" s="3"/>
      <c r="P22" s="14">
        <v>0.05</v>
      </c>
      <c r="Q22" s="4"/>
      <c r="R22" s="4"/>
      <c r="S22" s="4"/>
      <c r="T22" s="4"/>
      <c r="U22" s="4" t="s">
        <v>36</v>
      </c>
      <c r="V22" s="22">
        <f t="shared" si="0"/>
        <v>0</v>
      </c>
      <c r="W22" s="22"/>
      <c r="X22" s="4"/>
      <c r="Y22" s="4"/>
      <c r="Z22" s="4"/>
      <c r="AA22" s="4"/>
      <c r="AB22" s="4"/>
      <c r="AC22" s="4"/>
      <c r="AD22" s="4"/>
    </row>
    <row r="23" spans="1:30" x14ac:dyDescent="0.25">
      <c r="A23" s="4">
        <v>8</v>
      </c>
      <c r="B23" s="4"/>
      <c r="C23" s="28"/>
      <c r="D23" s="28"/>
      <c r="E23" s="28"/>
      <c r="F23" s="28"/>
      <c r="G23" s="28"/>
      <c r="H23" s="28"/>
      <c r="I23" s="29"/>
      <c r="J23" s="30"/>
      <c r="K23" s="30"/>
      <c r="L23" s="30"/>
      <c r="M23" s="30"/>
      <c r="N23" s="2"/>
      <c r="O23" s="3"/>
      <c r="P23" s="14">
        <v>0.05</v>
      </c>
      <c r="Q23" s="4"/>
      <c r="R23" s="4"/>
      <c r="S23" s="4"/>
      <c r="T23" s="4"/>
      <c r="U23" s="4" t="s">
        <v>36</v>
      </c>
      <c r="V23" s="22">
        <f t="shared" si="0"/>
        <v>0</v>
      </c>
      <c r="W23" s="22"/>
      <c r="X23" s="4"/>
      <c r="Y23" s="4"/>
      <c r="Z23" s="4"/>
      <c r="AA23" s="4"/>
      <c r="AB23" s="4"/>
      <c r="AC23" s="4"/>
      <c r="AD23" s="4"/>
    </row>
    <row r="24" spans="1:30" x14ac:dyDescent="0.25">
      <c r="A24" s="4">
        <v>9</v>
      </c>
      <c r="B24" s="4"/>
      <c r="C24" s="28"/>
      <c r="D24" s="28"/>
      <c r="E24" s="28"/>
      <c r="F24" s="28"/>
      <c r="G24" s="28"/>
      <c r="H24" s="28"/>
      <c r="I24" s="29"/>
      <c r="J24" s="30"/>
      <c r="K24" s="30"/>
      <c r="L24" s="30"/>
      <c r="M24" s="30"/>
      <c r="N24" s="2"/>
      <c r="O24" s="3"/>
      <c r="P24" s="14">
        <v>0.05</v>
      </c>
      <c r="Q24" s="4"/>
      <c r="R24" s="4"/>
      <c r="S24" s="4"/>
      <c r="T24" s="4"/>
      <c r="U24" s="4" t="s">
        <v>36</v>
      </c>
      <c r="V24" s="22">
        <f t="shared" si="0"/>
        <v>0</v>
      </c>
      <c r="W24" s="22"/>
      <c r="X24" s="4"/>
      <c r="Y24" s="4"/>
      <c r="Z24" s="4"/>
      <c r="AA24" s="4"/>
      <c r="AB24" s="4"/>
      <c r="AC24" s="4"/>
      <c r="AD24" s="4"/>
    </row>
    <row r="25" spans="1:30" x14ac:dyDescent="0.25">
      <c r="A25" s="4">
        <v>10</v>
      </c>
      <c r="B25" s="4"/>
      <c r="C25" s="28"/>
      <c r="D25" s="28"/>
      <c r="E25" s="28"/>
      <c r="F25" s="28"/>
      <c r="G25" s="28"/>
      <c r="H25" s="28"/>
      <c r="I25" s="29"/>
      <c r="J25" s="30"/>
      <c r="K25" s="30"/>
      <c r="L25" s="30"/>
      <c r="M25" s="30"/>
      <c r="N25" s="2"/>
      <c r="O25" s="3"/>
      <c r="P25" s="14">
        <v>0.05</v>
      </c>
      <c r="Q25" s="4"/>
      <c r="R25" s="4"/>
      <c r="S25" s="4"/>
      <c r="T25" s="4"/>
      <c r="U25" s="4" t="s">
        <v>36</v>
      </c>
      <c r="V25" s="22">
        <f t="shared" si="0"/>
        <v>0</v>
      </c>
      <c r="W25" s="22"/>
      <c r="X25" s="4"/>
      <c r="Y25" s="4"/>
      <c r="Z25" s="4"/>
      <c r="AA25" s="4"/>
      <c r="AB25" s="4"/>
      <c r="AC25" s="4"/>
      <c r="AD25" s="4"/>
    </row>
    <row r="26" spans="1:30" x14ac:dyDescent="0.25">
      <c r="A26" s="4">
        <v>11</v>
      </c>
      <c r="B26" s="4"/>
      <c r="C26" s="28"/>
      <c r="D26" s="28"/>
      <c r="E26" s="28"/>
      <c r="F26" s="28"/>
      <c r="G26" s="28"/>
      <c r="H26" s="28"/>
      <c r="I26" s="29"/>
      <c r="J26" s="30"/>
      <c r="K26" s="30"/>
      <c r="L26" s="30"/>
      <c r="M26" s="30"/>
      <c r="N26" s="2"/>
      <c r="O26" s="3"/>
      <c r="P26" s="14">
        <v>0.05</v>
      </c>
      <c r="Q26" s="4"/>
      <c r="R26" s="4"/>
      <c r="S26" s="4"/>
      <c r="T26" s="4"/>
      <c r="U26" s="4" t="s">
        <v>36</v>
      </c>
      <c r="V26" s="22">
        <f t="shared" si="0"/>
        <v>0</v>
      </c>
      <c r="W26" s="22"/>
      <c r="X26" s="4"/>
      <c r="Y26" s="4"/>
      <c r="Z26" s="4"/>
      <c r="AA26" s="4"/>
      <c r="AB26" s="4"/>
      <c r="AC26" s="4"/>
      <c r="AD26" s="4"/>
    </row>
    <row r="27" spans="1:30" x14ac:dyDescent="0.25">
      <c r="A27" s="4">
        <v>12</v>
      </c>
      <c r="B27" s="4"/>
      <c r="C27" s="28"/>
      <c r="D27" s="28"/>
      <c r="E27" s="28"/>
      <c r="F27" s="28"/>
      <c r="G27" s="28"/>
      <c r="H27" s="28"/>
      <c r="I27" s="29"/>
      <c r="J27" s="30"/>
      <c r="K27" s="30"/>
      <c r="L27" s="30"/>
      <c r="M27" s="30"/>
      <c r="N27" s="2"/>
      <c r="O27" s="3"/>
      <c r="P27" s="14">
        <v>0.05</v>
      </c>
      <c r="Q27" s="4"/>
      <c r="R27" s="4"/>
      <c r="S27" s="4"/>
      <c r="T27" s="4"/>
      <c r="U27" s="4" t="s">
        <v>36</v>
      </c>
      <c r="V27" s="22">
        <f t="shared" si="0"/>
        <v>0</v>
      </c>
      <c r="W27" s="22"/>
      <c r="X27" s="4"/>
      <c r="Y27" s="4"/>
      <c r="Z27" s="4"/>
      <c r="AA27" s="4"/>
      <c r="AB27" s="4"/>
      <c r="AC27" s="4"/>
      <c r="AD27" s="4"/>
    </row>
    <row r="28" spans="1:30" x14ac:dyDescent="0.25">
      <c r="A28" s="4">
        <v>13</v>
      </c>
      <c r="B28" s="4"/>
      <c r="C28" s="28"/>
      <c r="D28" s="28"/>
      <c r="E28" s="28"/>
      <c r="F28" s="28"/>
      <c r="G28" s="28"/>
      <c r="H28" s="28"/>
      <c r="I28" s="29"/>
      <c r="J28" s="30"/>
      <c r="K28" s="30"/>
      <c r="L28" s="30"/>
      <c r="M28" s="30"/>
      <c r="N28" s="2"/>
      <c r="O28" s="3"/>
      <c r="P28" s="14">
        <v>0.05</v>
      </c>
      <c r="Q28" s="4"/>
      <c r="R28" s="4"/>
      <c r="S28" s="4"/>
      <c r="T28" s="4"/>
      <c r="U28" s="4" t="s">
        <v>36</v>
      </c>
      <c r="V28" s="22">
        <f t="shared" si="0"/>
        <v>0</v>
      </c>
      <c r="W28" s="22"/>
      <c r="X28" s="4"/>
      <c r="Y28" s="4"/>
      <c r="Z28" s="4"/>
      <c r="AA28" s="4"/>
      <c r="AB28" s="4"/>
      <c r="AC28" s="4"/>
      <c r="AD28" s="4"/>
    </row>
    <row r="29" spans="1:30" x14ac:dyDescent="0.25">
      <c r="A29" s="4">
        <v>14</v>
      </c>
      <c r="B29" s="4"/>
      <c r="C29" s="28"/>
      <c r="D29" s="28"/>
      <c r="E29" s="28"/>
      <c r="F29" s="28"/>
      <c r="G29" s="28"/>
      <c r="H29" s="28"/>
      <c r="I29" s="29"/>
      <c r="J29" s="30"/>
      <c r="K29" s="30"/>
      <c r="L29" s="30"/>
      <c r="M29" s="30"/>
      <c r="N29" s="2"/>
      <c r="O29" s="3"/>
      <c r="P29" s="14">
        <v>0.05</v>
      </c>
      <c r="Q29" s="4"/>
      <c r="R29" s="4"/>
      <c r="S29" s="4"/>
      <c r="T29" s="4"/>
      <c r="U29" s="4" t="s">
        <v>36</v>
      </c>
      <c r="V29" s="22">
        <f t="shared" si="0"/>
        <v>0</v>
      </c>
      <c r="W29" s="22"/>
      <c r="X29" s="4"/>
      <c r="Y29" s="4"/>
      <c r="Z29" s="4"/>
      <c r="AA29" s="4"/>
      <c r="AB29" s="4"/>
      <c r="AC29" s="4"/>
      <c r="AD29" s="4"/>
    </row>
    <row r="30" spans="1:30" x14ac:dyDescent="0.25">
      <c r="A30" s="4">
        <v>15</v>
      </c>
      <c r="B30" s="4"/>
      <c r="C30" s="28"/>
      <c r="D30" s="28"/>
      <c r="E30" s="28"/>
      <c r="F30" s="28"/>
      <c r="G30" s="28"/>
      <c r="H30" s="28"/>
      <c r="I30" s="29"/>
      <c r="J30" s="30"/>
      <c r="K30" s="30"/>
      <c r="L30" s="30"/>
      <c r="M30" s="30"/>
      <c r="N30" s="2"/>
      <c r="O30" s="3"/>
      <c r="P30" s="14">
        <v>0.05</v>
      </c>
      <c r="Q30" s="4"/>
      <c r="R30" s="4"/>
      <c r="S30" s="4"/>
      <c r="T30" s="4"/>
      <c r="U30" s="4" t="s">
        <v>36</v>
      </c>
      <c r="V30" s="22">
        <f t="shared" si="0"/>
        <v>0</v>
      </c>
      <c r="W30" s="22"/>
      <c r="X30" s="4"/>
      <c r="Y30" s="4"/>
      <c r="Z30" s="4"/>
      <c r="AA30" s="4"/>
      <c r="AB30" s="4"/>
      <c r="AC30" s="4"/>
      <c r="AD30" s="4"/>
    </row>
    <row r="31" spans="1:30" x14ac:dyDescent="0.25">
      <c r="A31" s="4">
        <v>16</v>
      </c>
      <c r="B31" s="4"/>
      <c r="C31" s="28"/>
      <c r="D31" s="28"/>
      <c r="E31" s="28"/>
      <c r="F31" s="28"/>
      <c r="G31" s="28"/>
      <c r="H31" s="28"/>
      <c r="I31" s="29"/>
      <c r="J31" s="30"/>
      <c r="K31" s="30"/>
      <c r="L31" s="30"/>
      <c r="M31" s="30"/>
      <c r="N31" s="2"/>
      <c r="O31" s="3"/>
      <c r="P31" s="14">
        <v>0.05</v>
      </c>
      <c r="Q31" s="4"/>
      <c r="R31" s="4"/>
      <c r="S31" s="4"/>
      <c r="T31" s="4"/>
      <c r="U31" s="4" t="s">
        <v>36</v>
      </c>
      <c r="V31" s="22">
        <f t="shared" si="0"/>
        <v>0</v>
      </c>
      <c r="W31" s="22"/>
      <c r="X31" s="4"/>
      <c r="Y31" s="4"/>
      <c r="Z31" s="4"/>
      <c r="AA31" s="4"/>
      <c r="AB31" s="4"/>
      <c r="AC31" s="4"/>
      <c r="AD31" s="4"/>
    </row>
    <row r="32" spans="1:30" x14ac:dyDescent="0.25">
      <c r="A32" s="4">
        <v>17</v>
      </c>
      <c r="B32" s="4"/>
      <c r="C32" s="28"/>
      <c r="D32" s="28"/>
      <c r="E32" s="28"/>
      <c r="F32" s="28"/>
      <c r="G32" s="28"/>
      <c r="H32" s="28"/>
      <c r="I32" s="29"/>
      <c r="J32" s="30"/>
      <c r="K32" s="30"/>
      <c r="L32" s="30"/>
      <c r="M32" s="30"/>
      <c r="N32" s="2"/>
      <c r="O32" s="3"/>
      <c r="P32" s="14">
        <v>0.05</v>
      </c>
      <c r="Q32" s="4"/>
      <c r="R32" s="4"/>
      <c r="S32" s="4"/>
      <c r="T32" s="4"/>
      <c r="U32" s="4" t="s">
        <v>36</v>
      </c>
      <c r="V32" s="22">
        <f t="shared" si="0"/>
        <v>0</v>
      </c>
      <c r="W32" s="22"/>
      <c r="X32" s="4"/>
      <c r="Y32" s="4"/>
      <c r="Z32" s="4"/>
      <c r="AA32" s="4"/>
      <c r="AB32" s="4"/>
      <c r="AC32" s="4"/>
      <c r="AD32" s="4"/>
    </row>
    <row r="33" spans="1:30" x14ac:dyDescent="0.25">
      <c r="A33" s="4">
        <v>18</v>
      </c>
      <c r="B33" s="4"/>
      <c r="C33" s="28"/>
      <c r="D33" s="28"/>
      <c r="E33" s="28"/>
      <c r="F33" s="28"/>
      <c r="G33" s="28"/>
      <c r="H33" s="28"/>
      <c r="I33" s="29"/>
      <c r="J33" s="30"/>
      <c r="K33" s="30"/>
      <c r="L33" s="30"/>
      <c r="M33" s="30"/>
      <c r="N33" s="2"/>
      <c r="O33" s="3"/>
      <c r="P33" s="14">
        <v>0.05</v>
      </c>
      <c r="Q33" s="4"/>
      <c r="R33" s="4"/>
      <c r="S33" s="4"/>
      <c r="T33" s="4"/>
      <c r="U33" s="4" t="s">
        <v>36</v>
      </c>
      <c r="V33" s="22">
        <f t="shared" si="0"/>
        <v>0</v>
      </c>
      <c r="W33" s="22"/>
      <c r="X33" s="4"/>
      <c r="Y33" s="4"/>
      <c r="Z33" s="4"/>
      <c r="AA33" s="4"/>
      <c r="AB33" s="4"/>
      <c r="AC33" s="4"/>
      <c r="AD33" s="4"/>
    </row>
    <row r="34" spans="1:30" x14ac:dyDescent="0.25">
      <c r="A34" s="4">
        <v>19</v>
      </c>
      <c r="B34" s="4"/>
      <c r="C34" s="28"/>
      <c r="D34" s="28"/>
      <c r="E34" s="28"/>
      <c r="F34" s="28"/>
      <c r="G34" s="28"/>
      <c r="H34" s="28"/>
      <c r="I34" s="29"/>
      <c r="J34" s="30"/>
      <c r="K34" s="30"/>
      <c r="L34" s="30"/>
      <c r="M34" s="30"/>
      <c r="N34" s="2"/>
      <c r="O34" s="3"/>
      <c r="P34" s="14">
        <v>0.05</v>
      </c>
      <c r="Q34" s="4"/>
      <c r="R34" s="4"/>
      <c r="S34" s="4"/>
      <c r="T34" s="4"/>
      <c r="U34" s="4" t="s">
        <v>36</v>
      </c>
      <c r="V34" s="22">
        <f t="shared" si="0"/>
        <v>0</v>
      </c>
      <c r="W34" s="22"/>
      <c r="X34" s="4"/>
      <c r="Y34" s="4"/>
      <c r="Z34" s="4"/>
      <c r="AA34" s="4"/>
      <c r="AB34" s="4"/>
      <c r="AC34" s="4"/>
      <c r="AD34" s="4"/>
    </row>
    <row r="35" spans="1:30" x14ac:dyDescent="0.25">
      <c r="A35" s="4">
        <v>20</v>
      </c>
      <c r="B35" s="4"/>
      <c r="C35" s="28"/>
      <c r="D35" s="28"/>
      <c r="E35" s="28"/>
      <c r="F35" s="28"/>
      <c r="G35" s="28"/>
      <c r="H35" s="28"/>
      <c r="I35" s="29"/>
      <c r="J35" s="30"/>
      <c r="K35" s="30"/>
      <c r="L35" s="30"/>
      <c r="M35" s="30"/>
      <c r="N35" s="2"/>
      <c r="O35" s="3"/>
      <c r="P35" s="14">
        <v>0.05</v>
      </c>
      <c r="Q35" s="4"/>
      <c r="R35" s="4"/>
      <c r="S35" s="4"/>
      <c r="T35" s="4"/>
      <c r="U35" s="4" t="s">
        <v>36</v>
      </c>
      <c r="V35" s="22">
        <f t="shared" si="0"/>
        <v>0</v>
      </c>
      <c r="W35" s="22"/>
      <c r="X35" s="4"/>
      <c r="Y35" s="4"/>
      <c r="Z35" s="4"/>
      <c r="AA35" s="4"/>
      <c r="AB35" s="4"/>
      <c r="AC35" s="4"/>
      <c r="AD35" s="4"/>
    </row>
    <row r="36" spans="1:30" x14ac:dyDescent="0.25">
      <c r="A36" s="4">
        <v>21</v>
      </c>
      <c r="B36" s="4"/>
      <c r="C36" s="28"/>
      <c r="D36" s="28"/>
      <c r="E36" s="28"/>
      <c r="F36" s="28"/>
      <c r="G36" s="28"/>
      <c r="H36" s="28"/>
      <c r="I36" s="29"/>
      <c r="J36" s="30"/>
      <c r="K36" s="30"/>
      <c r="L36" s="30"/>
      <c r="M36" s="30"/>
      <c r="N36" s="2"/>
      <c r="O36" s="3"/>
      <c r="P36" s="14">
        <v>0.05</v>
      </c>
      <c r="Q36" s="4"/>
      <c r="R36" s="4"/>
      <c r="S36" s="4"/>
      <c r="T36" s="4"/>
      <c r="U36" s="4" t="s">
        <v>36</v>
      </c>
      <c r="V36" s="22">
        <f t="shared" si="0"/>
        <v>0</v>
      </c>
      <c r="W36" s="22"/>
      <c r="X36" s="4"/>
      <c r="Y36" s="4"/>
      <c r="Z36" s="4"/>
      <c r="AA36" s="4"/>
      <c r="AB36" s="4"/>
      <c r="AC36" s="4"/>
      <c r="AD36" s="4"/>
    </row>
    <row r="37" spans="1:30" x14ac:dyDescent="0.25">
      <c r="A37" s="4">
        <v>22</v>
      </c>
      <c r="B37" s="4"/>
      <c r="C37" s="28"/>
      <c r="D37" s="28"/>
      <c r="E37" s="28"/>
      <c r="F37" s="28"/>
      <c r="G37" s="28"/>
      <c r="H37" s="28"/>
      <c r="I37" s="29"/>
      <c r="J37" s="30"/>
      <c r="K37" s="30"/>
      <c r="L37" s="30"/>
      <c r="M37" s="30"/>
      <c r="N37" s="2"/>
      <c r="O37" s="3"/>
      <c r="P37" s="14">
        <v>0.05</v>
      </c>
      <c r="Q37" s="4"/>
      <c r="R37" s="4"/>
      <c r="S37" s="4"/>
      <c r="T37" s="4"/>
      <c r="U37" s="4" t="s">
        <v>36</v>
      </c>
      <c r="V37" s="22">
        <f t="shared" si="0"/>
        <v>0</v>
      </c>
      <c r="W37" s="22"/>
      <c r="X37" s="4"/>
      <c r="Y37" s="4"/>
      <c r="Z37" s="4"/>
      <c r="AA37" s="4"/>
      <c r="AB37" s="4"/>
      <c r="AC37" s="4"/>
      <c r="AD37" s="4"/>
    </row>
    <row r="38" spans="1:30" x14ac:dyDescent="0.25">
      <c r="A38" s="4">
        <v>23</v>
      </c>
      <c r="B38" s="4"/>
      <c r="C38" s="28"/>
      <c r="D38" s="28"/>
      <c r="E38" s="28"/>
      <c r="F38" s="28"/>
      <c r="G38" s="28"/>
      <c r="H38" s="28"/>
      <c r="I38" s="29"/>
      <c r="J38" s="30"/>
      <c r="K38" s="30"/>
      <c r="L38" s="30"/>
      <c r="M38" s="30"/>
      <c r="N38" s="2"/>
      <c r="O38" s="3"/>
      <c r="P38" s="14">
        <v>0.05</v>
      </c>
      <c r="Q38" s="4"/>
      <c r="R38" s="4"/>
      <c r="S38" s="4"/>
      <c r="T38" s="4"/>
      <c r="U38" s="4" t="s">
        <v>36</v>
      </c>
      <c r="V38" s="22">
        <f t="shared" si="0"/>
        <v>0</v>
      </c>
      <c r="W38" s="22"/>
      <c r="X38" s="4"/>
      <c r="Y38" s="4"/>
      <c r="Z38" s="4"/>
      <c r="AA38" s="4"/>
      <c r="AB38" s="4"/>
      <c r="AC38" s="4"/>
      <c r="AD38" s="4"/>
    </row>
    <row r="39" spans="1:30" x14ac:dyDescent="0.25">
      <c r="A39" s="4">
        <v>24</v>
      </c>
      <c r="B39" s="4"/>
      <c r="C39" s="28"/>
      <c r="D39" s="28"/>
      <c r="E39" s="28"/>
      <c r="F39" s="28"/>
      <c r="G39" s="28"/>
      <c r="H39" s="28"/>
      <c r="I39" s="29"/>
      <c r="J39" s="30"/>
      <c r="K39" s="30"/>
      <c r="L39" s="30"/>
      <c r="M39" s="30"/>
      <c r="N39" s="2"/>
      <c r="O39" s="3"/>
      <c r="P39" s="14">
        <v>0.05</v>
      </c>
      <c r="Q39" s="4"/>
      <c r="R39" s="4"/>
      <c r="S39" s="4"/>
      <c r="T39" s="4"/>
      <c r="U39" s="4" t="s">
        <v>36</v>
      </c>
      <c r="V39" s="22">
        <f t="shared" si="0"/>
        <v>0</v>
      </c>
      <c r="W39" s="22"/>
      <c r="X39" s="4"/>
      <c r="Y39" s="4"/>
      <c r="Z39" s="4"/>
      <c r="AA39" s="4"/>
      <c r="AB39" s="4"/>
      <c r="AC39" s="4"/>
      <c r="AD39" s="4"/>
    </row>
    <row r="40" spans="1:30" x14ac:dyDescent="0.25">
      <c r="A40" s="4">
        <v>25</v>
      </c>
      <c r="B40" s="4"/>
      <c r="C40" s="28"/>
      <c r="D40" s="28"/>
      <c r="E40" s="28"/>
      <c r="F40" s="28"/>
      <c r="G40" s="28"/>
      <c r="H40" s="28"/>
      <c r="I40" s="29"/>
      <c r="J40" s="30"/>
      <c r="K40" s="30"/>
      <c r="L40" s="30"/>
      <c r="M40" s="30"/>
      <c r="N40" s="2"/>
      <c r="O40" s="3"/>
      <c r="P40" s="14">
        <v>0.05</v>
      </c>
      <c r="Q40" s="4"/>
      <c r="R40" s="4"/>
      <c r="S40" s="4"/>
      <c r="T40" s="4"/>
      <c r="U40" s="4" t="s">
        <v>36</v>
      </c>
      <c r="V40" s="22">
        <f t="shared" si="0"/>
        <v>0</v>
      </c>
      <c r="W40" s="22"/>
      <c r="X40" s="4"/>
      <c r="Y40" s="4"/>
      <c r="Z40" s="4"/>
      <c r="AA40" s="4"/>
      <c r="AB40" s="4"/>
      <c r="AC40" s="4"/>
      <c r="AD40" s="4"/>
    </row>
    <row r="41" spans="1:30" x14ac:dyDescent="0.25">
      <c r="A41" s="4">
        <v>26</v>
      </c>
      <c r="B41" s="4"/>
      <c r="C41" s="28"/>
      <c r="D41" s="28"/>
      <c r="E41" s="28"/>
      <c r="F41" s="28"/>
      <c r="G41" s="28"/>
      <c r="H41" s="28"/>
      <c r="I41" s="29"/>
      <c r="J41" s="30"/>
      <c r="K41" s="30"/>
      <c r="L41" s="30"/>
      <c r="M41" s="30"/>
      <c r="N41" s="2"/>
      <c r="O41" s="3"/>
      <c r="P41" s="14">
        <v>0.05</v>
      </c>
      <c r="Q41" s="4"/>
      <c r="R41" s="4"/>
      <c r="S41" s="4"/>
      <c r="T41" s="4"/>
      <c r="U41" s="4" t="s">
        <v>36</v>
      </c>
      <c r="V41" s="22">
        <f t="shared" si="0"/>
        <v>0</v>
      </c>
      <c r="W41" s="22"/>
      <c r="X41" s="4"/>
      <c r="Y41" s="4"/>
      <c r="Z41" s="4"/>
      <c r="AA41" s="4"/>
      <c r="AB41" s="4"/>
      <c r="AC41" s="4"/>
      <c r="AD41" s="4"/>
    </row>
    <row r="42" spans="1:30" x14ac:dyDescent="0.25">
      <c r="A42" s="4">
        <v>27</v>
      </c>
      <c r="B42" s="4"/>
      <c r="C42" s="28"/>
      <c r="D42" s="28"/>
      <c r="E42" s="28"/>
      <c r="F42" s="28"/>
      <c r="G42" s="28"/>
      <c r="H42" s="28"/>
      <c r="I42" s="29"/>
      <c r="J42" s="30"/>
      <c r="K42" s="30"/>
      <c r="L42" s="30"/>
      <c r="M42" s="30"/>
      <c r="N42" s="2"/>
      <c r="O42" s="3"/>
      <c r="P42" s="14">
        <v>0.05</v>
      </c>
      <c r="Q42" s="4"/>
      <c r="R42" s="4"/>
      <c r="S42" s="4"/>
      <c r="T42" s="4"/>
      <c r="U42" s="4" t="s">
        <v>36</v>
      </c>
      <c r="V42" s="22">
        <f t="shared" si="0"/>
        <v>0</v>
      </c>
      <c r="W42" s="22"/>
      <c r="X42" s="4"/>
      <c r="Y42" s="4"/>
      <c r="Z42" s="4"/>
      <c r="AA42" s="4"/>
      <c r="AB42" s="4"/>
      <c r="AC42" s="4"/>
      <c r="AD42" s="4"/>
    </row>
    <row r="43" spans="1:30" x14ac:dyDescent="0.25">
      <c r="A43" s="4">
        <v>28</v>
      </c>
      <c r="B43" s="4"/>
      <c r="C43" s="28"/>
      <c r="D43" s="28"/>
      <c r="E43" s="28"/>
      <c r="F43" s="28"/>
      <c r="G43" s="28"/>
      <c r="H43" s="28"/>
      <c r="I43" s="29"/>
      <c r="J43" s="30"/>
      <c r="K43" s="30"/>
      <c r="L43" s="30"/>
      <c r="M43" s="30"/>
      <c r="N43" s="2"/>
      <c r="O43" s="3"/>
      <c r="P43" s="14">
        <v>0.05</v>
      </c>
      <c r="Q43" s="4"/>
      <c r="R43" s="4"/>
      <c r="S43" s="4"/>
      <c r="T43" s="4"/>
      <c r="U43" s="4" t="s">
        <v>36</v>
      </c>
      <c r="V43" s="22">
        <f t="shared" si="0"/>
        <v>0</v>
      </c>
      <c r="W43" s="22"/>
      <c r="X43" s="4"/>
      <c r="Y43" s="4"/>
      <c r="Z43" s="4"/>
      <c r="AA43" s="4"/>
      <c r="AB43" s="4"/>
      <c r="AC43" s="4"/>
      <c r="AD43" s="4"/>
    </row>
    <row r="44" spans="1:30" x14ac:dyDescent="0.25">
      <c r="A44" s="4">
        <v>29</v>
      </c>
      <c r="B44" s="4"/>
      <c r="C44" s="28"/>
      <c r="D44" s="28"/>
      <c r="E44" s="28"/>
      <c r="F44" s="28"/>
      <c r="G44" s="28"/>
      <c r="H44" s="28"/>
      <c r="I44" s="29"/>
      <c r="J44" s="30"/>
      <c r="K44" s="30"/>
      <c r="L44" s="30"/>
      <c r="M44" s="30"/>
      <c r="N44" s="2"/>
      <c r="O44" s="3"/>
      <c r="P44" s="14">
        <v>0.05</v>
      </c>
      <c r="Q44" s="4"/>
      <c r="R44" s="4"/>
      <c r="S44" s="4"/>
      <c r="T44" s="4"/>
      <c r="U44" s="4" t="s">
        <v>36</v>
      </c>
      <c r="V44" s="22">
        <f t="shared" si="0"/>
        <v>0</v>
      </c>
      <c r="W44" s="22"/>
      <c r="X44" s="4"/>
      <c r="Y44" s="4"/>
      <c r="Z44" s="4"/>
      <c r="AA44" s="4"/>
      <c r="AB44" s="4"/>
      <c r="AC44" s="4"/>
      <c r="AD44" s="4"/>
    </row>
    <row r="45" spans="1:30" x14ac:dyDescent="0.25">
      <c r="A45" s="4">
        <v>30</v>
      </c>
      <c r="B45" s="4"/>
      <c r="C45" s="28"/>
      <c r="D45" s="28"/>
      <c r="E45" s="28"/>
      <c r="F45" s="28"/>
      <c r="G45" s="28"/>
      <c r="H45" s="28"/>
      <c r="I45" s="29"/>
      <c r="J45" s="30"/>
      <c r="K45" s="30"/>
      <c r="L45" s="30"/>
      <c r="M45" s="30"/>
      <c r="N45" s="2"/>
      <c r="O45" s="3"/>
      <c r="P45" s="14">
        <v>0.05</v>
      </c>
      <c r="Q45" s="4"/>
      <c r="R45" s="4"/>
      <c r="S45" s="4"/>
      <c r="T45" s="4"/>
      <c r="U45" s="4" t="s">
        <v>36</v>
      </c>
      <c r="V45" s="22">
        <f t="shared" si="0"/>
        <v>0</v>
      </c>
      <c r="W45" s="22"/>
      <c r="X45" s="4"/>
      <c r="Y45" s="4"/>
      <c r="Z45" s="4"/>
      <c r="AA45" s="4"/>
      <c r="AB45" s="4"/>
      <c r="AC45" s="4"/>
      <c r="AD45" s="4"/>
    </row>
    <row r="46" spans="1:30" x14ac:dyDescent="0.25">
      <c r="A46" s="4">
        <v>31</v>
      </c>
      <c r="B46" s="4"/>
      <c r="C46" s="28"/>
      <c r="D46" s="28"/>
      <c r="E46" s="28"/>
      <c r="F46" s="28"/>
      <c r="G46" s="28"/>
      <c r="H46" s="28"/>
      <c r="I46" s="29"/>
      <c r="J46" s="30"/>
      <c r="K46" s="30"/>
      <c r="L46" s="30"/>
      <c r="M46" s="30"/>
      <c r="N46" s="2"/>
      <c r="O46" s="3"/>
      <c r="P46" s="14">
        <v>0.05</v>
      </c>
      <c r="Q46" s="4"/>
      <c r="R46" s="4"/>
      <c r="S46" s="4"/>
      <c r="T46" s="4"/>
      <c r="U46" s="4" t="s">
        <v>36</v>
      </c>
      <c r="V46" s="22">
        <f t="shared" si="0"/>
        <v>0</v>
      </c>
      <c r="W46" s="22"/>
      <c r="X46" s="4"/>
      <c r="Y46" s="4"/>
      <c r="Z46" s="4"/>
      <c r="AA46" s="4"/>
      <c r="AB46" s="4"/>
      <c r="AC46" s="4"/>
      <c r="AD46" s="4"/>
    </row>
    <row r="47" spans="1:30" x14ac:dyDescent="0.25">
      <c r="A47" s="4">
        <v>32</v>
      </c>
      <c r="B47" s="4"/>
      <c r="C47" s="28"/>
      <c r="D47" s="28"/>
      <c r="E47" s="28"/>
      <c r="F47" s="28"/>
      <c r="G47" s="28"/>
      <c r="H47" s="28"/>
      <c r="I47" s="29"/>
      <c r="J47" s="30"/>
      <c r="K47" s="30"/>
      <c r="L47" s="30"/>
      <c r="M47" s="30"/>
      <c r="N47" s="2"/>
      <c r="O47" s="3"/>
      <c r="P47" s="14">
        <v>0.05</v>
      </c>
      <c r="Q47" s="4"/>
      <c r="R47" s="4"/>
      <c r="S47" s="4"/>
      <c r="T47" s="4"/>
      <c r="U47" s="4" t="s">
        <v>36</v>
      </c>
      <c r="V47" s="22">
        <f t="shared" si="0"/>
        <v>0</v>
      </c>
      <c r="W47" s="22"/>
      <c r="X47" s="4"/>
      <c r="Y47" s="4"/>
      <c r="Z47" s="4"/>
      <c r="AA47" s="4"/>
      <c r="AB47" s="4"/>
      <c r="AC47" s="4"/>
      <c r="AD47" s="4"/>
    </row>
    <row r="48" spans="1:30" x14ac:dyDescent="0.25">
      <c r="A48" s="4">
        <v>33</v>
      </c>
      <c r="B48" s="4"/>
      <c r="C48" s="28"/>
      <c r="D48" s="28"/>
      <c r="E48" s="28"/>
      <c r="F48" s="28"/>
      <c r="G48" s="28"/>
      <c r="H48" s="28"/>
      <c r="I48" s="29"/>
      <c r="J48" s="30"/>
      <c r="K48" s="30"/>
      <c r="L48" s="30"/>
      <c r="M48" s="30"/>
      <c r="N48" s="2"/>
      <c r="O48" s="3"/>
      <c r="P48" s="14">
        <v>0.05</v>
      </c>
      <c r="Q48" s="4"/>
      <c r="R48" s="4"/>
      <c r="S48" s="4"/>
      <c r="T48" s="4"/>
      <c r="U48" s="4" t="s">
        <v>36</v>
      </c>
      <c r="V48" s="22">
        <f t="shared" si="0"/>
        <v>0</v>
      </c>
      <c r="W48" s="22"/>
      <c r="X48" s="4"/>
      <c r="Y48" s="4"/>
      <c r="Z48" s="4"/>
      <c r="AA48" s="4"/>
      <c r="AB48" s="4"/>
      <c r="AC48" s="4"/>
      <c r="AD48" s="4"/>
    </row>
    <row r="49" spans="1:30" x14ac:dyDescent="0.25">
      <c r="A49" s="4">
        <v>34</v>
      </c>
      <c r="B49" s="4"/>
      <c r="C49" s="28"/>
      <c r="D49" s="28"/>
      <c r="E49" s="28"/>
      <c r="F49" s="28"/>
      <c r="G49" s="28"/>
      <c r="H49" s="28"/>
      <c r="I49" s="29"/>
      <c r="J49" s="30"/>
      <c r="K49" s="30"/>
      <c r="L49" s="30"/>
      <c r="M49" s="30"/>
      <c r="N49" s="2"/>
      <c r="O49" s="3"/>
      <c r="P49" s="14">
        <v>0.05</v>
      </c>
      <c r="Q49" s="4"/>
      <c r="R49" s="4"/>
      <c r="S49" s="4"/>
      <c r="T49" s="4"/>
      <c r="U49" s="4" t="s">
        <v>36</v>
      </c>
      <c r="V49" s="22">
        <f t="shared" si="0"/>
        <v>0</v>
      </c>
      <c r="W49" s="22"/>
      <c r="X49" s="4"/>
      <c r="Y49" s="4"/>
      <c r="Z49" s="4"/>
      <c r="AA49" s="4"/>
      <c r="AB49" s="4"/>
      <c r="AC49" s="4"/>
      <c r="AD49" s="4"/>
    </row>
    <row r="50" spans="1:30" x14ac:dyDescent="0.25">
      <c r="A50" s="4">
        <v>35</v>
      </c>
      <c r="B50" s="4"/>
      <c r="C50" s="28"/>
      <c r="D50" s="28"/>
      <c r="E50" s="28"/>
      <c r="F50" s="28"/>
      <c r="G50" s="28"/>
      <c r="H50" s="28"/>
      <c r="I50" s="29"/>
      <c r="J50" s="30"/>
      <c r="K50" s="30"/>
      <c r="L50" s="30"/>
      <c r="M50" s="30"/>
      <c r="N50" s="2"/>
      <c r="O50" s="3"/>
      <c r="P50" s="14">
        <v>0.05</v>
      </c>
      <c r="Q50" s="4"/>
      <c r="R50" s="4"/>
      <c r="S50" s="4"/>
      <c r="T50" s="4"/>
      <c r="U50" s="4" t="s">
        <v>36</v>
      </c>
      <c r="V50" s="22">
        <f t="shared" si="0"/>
        <v>0</v>
      </c>
      <c r="W50" s="22"/>
      <c r="X50" s="4"/>
      <c r="Y50" s="4"/>
      <c r="Z50" s="4"/>
      <c r="AA50" s="4"/>
      <c r="AB50" s="4"/>
      <c r="AC50" s="4"/>
      <c r="AD50" s="4"/>
    </row>
    <row r="51" spans="1:30" x14ac:dyDescent="0.25">
      <c r="A51" s="4">
        <v>36</v>
      </c>
      <c r="B51" s="4"/>
      <c r="C51" s="28"/>
      <c r="D51" s="28"/>
      <c r="E51" s="28"/>
      <c r="F51" s="28"/>
      <c r="G51" s="28"/>
      <c r="H51" s="28"/>
      <c r="I51" s="29"/>
      <c r="J51" s="30"/>
      <c r="K51" s="30"/>
      <c r="L51" s="30"/>
      <c r="M51" s="30"/>
      <c r="N51" s="2"/>
      <c r="O51" s="3"/>
      <c r="P51" s="14">
        <v>0.05</v>
      </c>
      <c r="Q51" s="4"/>
      <c r="R51" s="4"/>
      <c r="S51" s="4"/>
      <c r="T51" s="4"/>
      <c r="U51" s="4" t="s">
        <v>36</v>
      </c>
      <c r="V51" s="22">
        <f t="shared" si="0"/>
        <v>0</v>
      </c>
      <c r="W51" s="22"/>
      <c r="X51" s="4"/>
      <c r="Y51" s="4"/>
      <c r="Z51" s="4"/>
      <c r="AA51" s="4"/>
      <c r="AB51" s="4"/>
      <c r="AC51" s="4"/>
      <c r="AD51" s="4"/>
    </row>
    <row r="52" spans="1:30" x14ac:dyDescent="0.25">
      <c r="A52" s="4">
        <v>37</v>
      </c>
      <c r="B52" s="4"/>
      <c r="C52" s="28"/>
      <c r="D52" s="28"/>
      <c r="E52" s="28"/>
      <c r="F52" s="28"/>
      <c r="G52" s="28"/>
      <c r="H52" s="28"/>
      <c r="I52" s="29"/>
      <c r="J52" s="30"/>
      <c r="K52" s="30"/>
      <c r="L52" s="30"/>
      <c r="M52" s="30"/>
      <c r="N52" s="2"/>
      <c r="O52" s="3"/>
      <c r="P52" s="14">
        <v>0.05</v>
      </c>
      <c r="Q52" s="4"/>
      <c r="R52" s="4"/>
      <c r="S52" s="4"/>
      <c r="T52" s="4"/>
      <c r="U52" s="4" t="s">
        <v>36</v>
      </c>
      <c r="V52" s="22">
        <f t="shared" si="0"/>
        <v>0</v>
      </c>
      <c r="W52" s="22"/>
      <c r="X52" s="4"/>
      <c r="Y52" s="4"/>
      <c r="Z52" s="4"/>
      <c r="AA52" s="4"/>
      <c r="AB52" s="4"/>
      <c r="AC52" s="4"/>
      <c r="AD52" s="4"/>
    </row>
    <row r="53" spans="1:30" x14ac:dyDescent="0.25">
      <c r="A53" s="4">
        <v>38</v>
      </c>
      <c r="B53" s="4"/>
      <c r="C53" s="28"/>
      <c r="D53" s="28"/>
      <c r="E53" s="28"/>
      <c r="F53" s="28"/>
      <c r="G53" s="28"/>
      <c r="H53" s="28"/>
      <c r="I53" s="29"/>
      <c r="J53" s="30"/>
      <c r="K53" s="30"/>
      <c r="L53" s="30"/>
      <c r="M53" s="30"/>
      <c r="N53" s="2"/>
      <c r="O53" s="3"/>
      <c r="P53" s="14">
        <v>0.05</v>
      </c>
      <c r="Q53" s="4"/>
      <c r="R53" s="4"/>
      <c r="S53" s="4"/>
      <c r="T53" s="4"/>
      <c r="U53" s="4" t="s">
        <v>36</v>
      </c>
      <c r="V53" s="22">
        <f t="shared" si="0"/>
        <v>0</v>
      </c>
      <c r="W53" s="22"/>
      <c r="X53" s="4"/>
      <c r="Y53" s="4"/>
      <c r="Z53" s="4"/>
      <c r="AA53" s="4"/>
      <c r="AB53" s="4"/>
      <c r="AC53" s="4"/>
      <c r="AD53" s="4"/>
    </row>
    <row r="54" spans="1:30" x14ac:dyDescent="0.25">
      <c r="A54" s="4">
        <v>39</v>
      </c>
      <c r="B54" s="4"/>
      <c r="C54" s="28"/>
      <c r="D54" s="28"/>
      <c r="E54" s="28"/>
      <c r="F54" s="28"/>
      <c r="G54" s="28"/>
      <c r="H54" s="28"/>
      <c r="I54" s="29"/>
      <c r="J54" s="30"/>
      <c r="K54" s="30"/>
      <c r="L54" s="30"/>
      <c r="M54" s="30"/>
      <c r="N54" s="2"/>
      <c r="O54" s="3"/>
      <c r="P54" s="14">
        <v>0.05</v>
      </c>
      <c r="Q54" s="4"/>
      <c r="R54" s="4"/>
      <c r="S54" s="4"/>
      <c r="T54" s="4"/>
      <c r="U54" s="4" t="s">
        <v>36</v>
      </c>
      <c r="V54" s="22">
        <f t="shared" si="0"/>
        <v>0</v>
      </c>
      <c r="W54" s="22"/>
      <c r="X54" s="4"/>
      <c r="Y54" s="4"/>
      <c r="Z54" s="4"/>
      <c r="AA54" s="4"/>
      <c r="AB54" s="4"/>
      <c r="AC54" s="4"/>
      <c r="AD54" s="4"/>
    </row>
    <row r="55" spans="1:30" x14ac:dyDescent="0.25">
      <c r="A55" s="4">
        <v>40</v>
      </c>
      <c r="B55" s="4"/>
      <c r="C55" s="28"/>
      <c r="D55" s="28"/>
      <c r="E55" s="28"/>
      <c r="F55" s="28"/>
      <c r="G55" s="28"/>
      <c r="H55" s="28"/>
      <c r="I55" s="29"/>
      <c r="J55" s="30"/>
      <c r="K55" s="30"/>
      <c r="L55" s="30"/>
      <c r="M55" s="30"/>
      <c r="N55" s="2"/>
      <c r="O55" s="3"/>
      <c r="P55" s="14">
        <v>0.05</v>
      </c>
      <c r="Q55" s="4"/>
      <c r="R55" s="4"/>
      <c r="S55" s="4"/>
      <c r="T55" s="4"/>
      <c r="U55" s="4" t="s">
        <v>36</v>
      </c>
      <c r="V55" s="22">
        <f t="shared" si="0"/>
        <v>0</v>
      </c>
      <c r="W55" s="22"/>
      <c r="X55" s="4"/>
      <c r="Y55" s="4"/>
      <c r="Z55" s="4"/>
      <c r="AA55" s="4"/>
      <c r="AB55" s="4"/>
      <c r="AC55" s="4"/>
      <c r="AD55" s="4"/>
    </row>
    <row r="56" spans="1:30" x14ac:dyDescent="0.25">
      <c r="A56" s="4">
        <v>41</v>
      </c>
      <c r="B56" s="4"/>
      <c r="C56" s="28"/>
      <c r="D56" s="28"/>
      <c r="E56" s="28"/>
      <c r="F56" s="28"/>
      <c r="G56" s="28"/>
      <c r="H56" s="28"/>
      <c r="I56" s="29"/>
      <c r="J56" s="30"/>
      <c r="K56" s="30"/>
      <c r="L56" s="30"/>
      <c r="M56" s="30"/>
      <c r="N56" s="2"/>
      <c r="O56" s="3"/>
      <c r="P56" s="14">
        <v>0.05</v>
      </c>
      <c r="Q56" s="4"/>
      <c r="R56" s="4"/>
      <c r="S56" s="4"/>
      <c r="T56" s="4"/>
      <c r="U56" s="4" t="s">
        <v>36</v>
      </c>
      <c r="V56" s="22">
        <f t="shared" si="0"/>
        <v>0</v>
      </c>
      <c r="W56" s="22"/>
      <c r="X56" s="4"/>
      <c r="Y56" s="4"/>
      <c r="Z56" s="4"/>
      <c r="AA56" s="4"/>
      <c r="AB56" s="4"/>
      <c r="AC56" s="4"/>
      <c r="AD56" s="4"/>
    </row>
    <row r="57" spans="1:30" x14ac:dyDescent="0.25">
      <c r="A57" s="4">
        <v>42</v>
      </c>
      <c r="B57" s="4"/>
      <c r="C57" s="28"/>
      <c r="D57" s="28"/>
      <c r="E57" s="28"/>
      <c r="F57" s="28"/>
      <c r="G57" s="28"/>
      <c r="H57" s="28"/>
      <c r="I57" s="29"/>
      <c r="J57" s="30"/>
      <c r="K57" s="30"/>
      <c r="L57" s="30"/>
      <c r="M57" s="30"/>
      <c r="N57" s="2"/>
      <c r="O57" s="3"/>
      <c r="P57" s="14">
        <v>0.05</v>
      </c>
      <c r="Q57" s="4"/>
      <c r="R57" s="4"/>
      <c r="S57" s="4"/>
      <c r="T57" s="4"/>
      <c r="U57" s="4" t="s">
        <v>36</v>
      </c>
      <c r="V57" s="22">
        <f t="shared" si="0"/>
        <v>0</v>
      </c>
      <c r="W57" s="22"/>
      <c r="X57" s="4"/>
      <c r="Y57" s="4"/>
      <c r="Z57" s="4"/>
      <c r="AA57" s="4"/>
      <c r="AB57" s="4"/>
      <c r="AC57" s="4"/>
      <c r="AD57" s="4"/>
    </row>
    <row r="58" spans="1:30" x14ac:dyDescent="0.25">
      <c r="A58" s="4">
        <v>43</v>
      </c>
      <c r="B58" s="4"/>
      <c r="C58" s="28"/>
      <c r="D58" s="28"/>
      <c r="E58" s="28"/>
      <c r="F58" s="28"/>
      <c r="G58" s="28"/>
      <c r="H58" s="28"/>
      <c r="I58" s="29"/>
      <c r="J58" s="30"/>
      <c r="K58" s="30"/>
      <c r="L58" s="30"/>
      <c r="M58" s="30"/>
      <c r="N58" s="2"/>
      <c r="O58" s="3"/>
      <c r="P58" s="14">
        <v>0.05</v>
      </c>
      <c r="Q58" s="4"/>
      <c r="R58" s="4"/>
      <c r="S58" s="4"/>
      <c r="T58" s="4"/>
      <c r="U58" s="4" t="s">
        <v>36</v>
      </c>
      <c r="V58" s="22">
        <f t="shared" si="0"/>
        <v>0</v>
      </c>
      <c r="W58" s="22"/>
      <c r="X58" s="4"/>
      <c r="Y58" s="4"/>
      <c r="Z58" s="4"/>
      <c r="AA58" s="4"/>
      <c r="AB58" s="4"/>
      <c r="AC58" s="4"/>
      <c r="AD58" s="4"/>
    </row>
    <row r="59" spans="1:30" x14ac:dyDescent="0.25">
      <c r="A59" s="4">
        <v>44</v>
      </c>
      <c r="B59" s="4"/>
      <c r="C59" s="28"/>
      <c r="D59" s="28"/>
      <c r="E59" s="28"/>
      <c r="F59" s="28"/>
      <c r="G59" s="28"/>
      <c r="H59" s="28"/>
      <c r="I59" s="29"/>
      <c r="J59" s="30"/>
      <c r="K59" s="30"/>
      <c r="L59" s="30"/>
      <c r="M59" s="30"/>
      <c r="N59" s="2"/>
      <c r="O59" s="3"/>
      <c r="P59" s="14">
        <v>0.05</v>
      </c>
      <c r="Q59" s="4"/>
      <c r="R59" s="4"/>
      <c r="S59" s="4"/>
      <c r="T59" s="4"/>
      <c r="U59" s="4" t="s">
        <v>36</v>
      </c>
      <c r="V59" s="22">
        <f t="shared" si="0"/>
        <v>0</v>
      </c>
      <c r="W59" s="22"/>
      <c r="X59" s="4"/>
      <c r="Y59" s="4"/>
      <c r="Z59" s="4"/>
      <c r="AA59" s="4"/>
      <c r="AB59" s="4"/>
      <c r="AC59" s="4"/>
      <c r="AD59" s="4"/>
    </row>
    <row r="60" spans="1:30" x14ac:dyDescent="0.25">
      <c r="A60" s="4">
        <v>45</v>
      </c>
      <c r="B60" s="4"/>
      <c r="C60" s="28"/>
      <c r="D60" s="28"/>
      <c r="E60" s="28"/>
      <c r="F60" s="28"/>
      <c r="G60" s="28"/>
      <c r="H60" s="28"/>
      <c r="I60" s="29"/>
      <c r="J60" s="30"/>
      <c r="K60" s="30"/>
      <c r="L60" s="30"/>
      <c r="M60" s="30"/>
      <c r="N60" s="2"/>
      <c r="O60" s="3"/>
      <c r="P60" s="14">
        <v>0.05</v>
      </c>
      <c r="Q60" s="4"/>
      <c r="R60" s="4"/>
      <c r="S60" s="4"/>
      <c r="T60" s="4"/>
      <c r="U60" s="4" t="s">
        <v>36</v>
      </c>
      <c r="V60" s="22">
        <f t="shared" si="0"/>
        <v>0</v>
      </c>
      <c r="W60" s="22"/>
      <c r="X60" s="4"/>
      <c r="Y60" s="4"/>
      <c r="Z60" s="4"/>
      <c r="AA60" s="4"/>
      <c r="AB60" s="4"/>
      <c r="AC60" s="4"/>
      <c r="AD60" s="4"/>
    </row>
    <row r="61" spans="1:30" x14ac:dyDescent="0.25">
      <c r="A61" s="4">
        <v>46</v>
      </c>
      <c r="B61" s="4"/>
      <c r="C61" s="28"/>
      <c r="D61" s="28"/>
      <c r="E61" s="28"/>
      <c r="F61" s="28"/>
      <c r="G61" s="28"/>
      <c r="H61" s="28"/>
      <c r="I61" s="29"/>
      <c r="J61" s="30"/>
      <c r="K61" s="30"/>
      <c r="L61" s="30"/>
      <c r="M61" s="30"/>
      <c r="N61" s="2"/>
      <c r="O61" s="3"/>
      <c r="P61" s="14">
        <v>0.05</v>
      </c>
      <c r="Q61" s="4"/>
      <c r="R61" s="4"/>
      <c r="S61" s="4"/>
      <c r="T61" s="4"/>
      <c r="U61" s="4" t="s">
        <v>36</v>
      </c>
      <c r="V61" s="22">
        <f t="shared" si="0"/>
        <v>0</v>
      </c>
      <c r="W61" s="22"/>
      <c r="X61" s="4"/>
      <c r="Y61" s="4"/>
      <c r="Z61" s="4"/>
      <c r="AA61" s="4"/>
      <c r="AB61" s="4"/>
      <c r="AC61" s="4"/>
      <c r="AD61" s="4"/>
    </row>
    <row r="62" spans="1:30" x14ac:dyDescent="0.25">
      <c r="A62" s="4">
        <v>47</v>
      </c>
      <c r="B62" s="4"/>
      <c r="C62" s="28"/>
      <c r="D62" s="28"/>
      <c r="E62" s="28"/>
      <c r="F62" s="28"/>
      <c r="G62" s="28"/>
      <c r="H62" s="28"/>
      <c r="I62" s="29"/>
      <c r="J62" s="30"/>
      <c r="K62" s="30"/>
      <c r="L62" s="30"/>
      <c r="M62" s="30"/>
      <c r="N62" s="2"/>
      <c r="O62" s="3"/>
      <c r="P62" s="14">
        <v>0.05</v>
      </c>
      <c r="Q62" s="4"/>
      <c r="R62" s="4"/>
      <c r="S62" s="4"/>
      <c r="T62" s="4"/>
      <c r="U62" s="4" t="s">
        <v>36</v>
      </c>
      <c r="V62" s="22">
        <f t="shared" si="0"/>
        <v>0</v>
      </c>
      <c r="W62" s="22"/>
      <c r="X62" s="4"/>
      <c r="Y62" s="4"/>
      <c r="Z62" s="4"/>
      <c r="AA62" s="4"/>
      <c r="AB62" s="4"/>
      <c r="AC62" s="4"/>
      <c r="AD62" s="4"/>
    </row>
    <row r="63" spans="1:30" x14ac:dyDescent="0.25">
      <c r="A63" s="4">
        <v>48</v>
      </c>
      <c r="B63" s="4"/>
      <c r="C63" s="28"/>
      <c r="D63" s="28"/>
      <c r="E63" s="28"/>
      <c r="F63" s="28"/>
      <c r="G63" s="28"/>
      <c r="H63" s="28"/>
      <c r="I63" s="29"/>
      <c r="J63" s="30"/>
      <c r="K63" s="30"/>
      <c r="L63" s="30"/>
      <c r="M63" s="30"/>
      <c r="N63" s="2"/>
      <c r="O63" s="3"/>
      <c r="P63" s="14">
        <v>0.05</v>
      </c>
      <c r="Q63" s="4"/>
      <c r="R63" s="4"/>
      <c r="S63" s="4"/>
      <c r="T63" s="4"/>
      <c r="U63" s="4" t="s">
        <v>36</v>
      </c>
      <c r="V63" s="22">
        <f t="shared" si="0"/>
        <v>0</v>
      </c>
      <c r="W63" s="22"/>
      <c r="X63" s="4"/>
      <c r="Y63" s="4"/>
      <c r="Z63" s="4"/>
      <c r="AA63" s="4"/>
      <c r="AB63" s="4"/>
      <c r="AC63" s="4"/>
      <c r="AD63" s="4"/>
    </row>
    <row r="64" spans="1:30" x14ac:dyDescent="0.25">
      <c r="A64" s="4">
        <v>49</v>
      </c>
      <c r="B64" s="4"/>
      <c r="C64" s="28"/>
      <c r="D64" s="28"/>
      <c r="E64" s="28"/>
      <c r="F64" s="28"/>
      <c r="G64" s="28"/>
      <c r="H64" s="28"/>
      <c r="I64" s="29"/>
      <c r="J64" s="30"/>
      <c r="K64" s="30"/>
      <c r="L64" s="30"/>
      <c r="M64" s="30"/>
      <c r="N64" s="2"/>
      <c r="O64" s="3"/>
      <c r="P64" s="14">
        <v>0.05</v>
      </c>
      <c r="Q64" s="4"/>
      <c r="R64" s="4"/>
      <c r="S64" s="4"/>
      <c r="T64" s="4"/>
      <c r="U64" s="4" t="s">
        <v>36</v>
      </c>
      <c r="V64" s="22">
        <f t="shared" si="0"/>
        <v>0</v>
      </c>
      <c r="W64" s="22"/>
      <c r="X64" s="4"/>
      <c r="Y64" s="4"/>
      <c r="Z64" s="4"/>
      <c r="AA64" s="4"/>
      <c r="AB64" s="4"/>
      <c r="AC64" s="4"/>
      <c r="AD64" s="4"/>
    </row>
    <row r="65" spans="1:30" x14ac:dyDescent="0.25">
      <c r="A65" s="4">
        <v>50</v>
      </c>
      <c r="B65" s="4"/>
      <c r="C65" s="28"/>
      <c r="D65" s="28"/>
      <c r="E65" s="28"/>
      <c r="F65" s="28"/>
      <c r="G65" s="28"/>
      <c r="H65" s="28"/>
      <c r="I65" s="29"/>
      <c r="J65" s="30"/>
      <c r="K65" s="30"/>
      <c r="L65" s="30"/>
      <c r="M65" s="30"/>
      <c r="N65" s="2"/>
      <c r="O65" s="3"/>
      <c r="P65" s="14">
        <v>0.05</v>
      </c>
      <c r="Q65" s="4"/>
      <c r="R65" s="4"/>
      <c r="S65" s="4"/>
      <c r="T65" s="4"/>
      <c r="U65" s="4" t="s">
        <v>36</v>
      </c>
      <c r="V65" s="22">
        <f t="shared" si="0"/>
        <v>0</v>
      </c>
      <c r="W65" s="22"/>
      <c r="X65" s="4"/>
      <c r="Y65" s="4"/>
      <c r="Z65" s="4"/>
      <c r="AA65" s="4"/>
      <c r="AB65" s="4"/>
      <c r="AC65" s="4"/>
      <c r="AD65" s="4"/>
    </row>
  </sheetData>
  <mergeCells count="111">
    <mergeCell ref="I2:W2"/>
    <mergeCell ref="I3:W3"/>
    <mergeCell ref="I4:W4"/>
    <mergeCell ref="I5:W5"/>
    <mergeCell ref="I6:W6"/>
    <mergeCell ref="C15:H15"/>
    <mergeCell ref="C16:H16"/>
    <mergeCell ref="I15:M15"/>
    <mergeCell ref="I16:M16"/>
    <mergeCell ref="C17:H17"/>
    <mergeCell ref="I17:M17"/>
    <mergeCell ref="C18:H18"/>
    <mergeCell ref="I18:M18"/>
    <mergeCell ref="C19:H19"/>
    <mergeCell ref="I19:M19"/>
    <mergeCell ref="C9:H9"/>
    <mergeCell ref="C10:H10"/>
    <mergeCell ref="C11:H11"/>
    <mergeCell ref="C23:H23"/>
    <mergeCell ref="I23:M23"/>
    <mergeCell ref="C24:H24"/>
    <mergeCell ref="I24:M24"/>
    <mergeCell ref="C25:H25"/>
    <mergeCell ref="I25:M25"/>
    <mergeCell ref="C20:H20"/>
    <mergeCell ref="I20:M20"/>
    <mergeCell ref="C21:H21"/>
    <mergeCell ref="I21:M21"/>
    <mergeCell ref="C22:H22"/>
    <mergeCell ref="I22:M22"/>
    <mergeCell ref="C29:H29"/>
    <mergeCell ref="I29:M29"/>
    <mergeCell ref="C30:H30"/>
    <mergeCell ref="I30:M30"/>
    <mergeCell ref="C31:H31"/>
    <mergeCell ref="I31:M31"/>
    <mergeCell ref="C26:H26"/>
    <mergeCell ref="I26:M26"/>
    <mergeCell ref="C27:H27"/>
    <mergeCell ref="I27:M27"/>
    <mergeCell ref="C28:H28"/>
    <mergeCell ref="I28:M28"/>
    <mergeCell ref="C35:H35"/>
    <mergeCell ref="I35:M35"/>
    <mergeCell ref="C36:H36"/>
    <mergeCell ref="I36:M36"/>
    <mergeCell ref="C37:H37"/>
    <mergeCell ref="I37:M37"/>
    <mergeCell ref="C32:H32"/>
    <mergeCell ref="I32:M32"/>
    <mergeCell ref="C33:H33"/>
    <mergeCell ref="I33:M33"/>
    <mergeCell ref="C34:H34"/>
    <mergeCell ref="I34:M34"/>
    <mergeCell ref="C41:H41"/>
    <mergeCell ref="I41:M41"/>
    <mergeCell ref="C42:H42"/>
    <mergeCell ref="I42:M42"/>
    <mergeCell ref="C43:H43"/>
    <mergeCell ref="I43:M43"/>
    <mergeCell ref="C38:H38"/>
    <mergeCell ref="I38:M38"/>
    <mergeCell ref="C39:H39"/>
    <mergeCell ref="I39:M39"/>
    <mergeCell ref="C40:H40"/>
    <mergeCell ref="I40:M40"/>
    <mergeCell ref="C47:H47"/>
    <mergeCell ref="I47:M47"/>
    <mergeCell ref="C48:H48"/>
    <mergeCell ref="I48:M48"/>
    <mergeCell ref="C49:H49"/>
    <mergeCell ref="I49:M49"/>
    <mergeCell ref="C44:H44"/>
    <mergeCell ref="I44:M44"/>
    <mergeCell ref="C45:H45"/>
    <mergeCell ref="I45:M45"/>
    <mergeCell ref="C46:H46"/>
    <mergeCell ref="I46:M46"/>
    <mergeCell ref="I54:M54"/>
    <mergeCell ref="C55:H55"/>
    <mergeCell ref="I55:M55"/>
    <mergeCell ref="C50:H50"/>
    <mergeCell ref="I50:M50"/>
    <mergeCell ref="C51:H51"/>
    <mergeCell ref="I51:M51"/>
    <mergeCell ref="C52:H52"/>
    <mergeCell ref="I52:M52"/>
    <mergeCell ref="C65:H65"/>
    <mergeCell ref="I65:M65"/>
    <mergeCell ref="C12:H12"/>
    <mergeCell ref="C62:H62"/>
    <mergeCell ref="I62:M62"/>
    <mergeCell ref="C63:H63"/>
    <mergeCell ref="I63:M63"/>
    <mergeCell ref="C64:H64"/>
    <mergeCell ref="I64:M64"/>
    <mergeCell ref="C59:H59"/>
    <mergeCell ref="I59:M59"/>
    <mergeCell ref="C60:H60"/>
    <mergeCell ref="I60:M60"/>
    <mergeCell ref="C61:H61"/>
    <mergeCell ref="I61:M61"/>
    <mergeCell ref="C56:H56"/>
    <mergeCell ref="I56:M56"/>
    <mergeCell ref="C57:H57"/>
    <mergeCell ref="I57:M57"/>
    <mergeCell ref="C58:H58"/>
    <mergeCell ref="I58:M58"/>
    <mergeCell ref="C53:H53"/>
    <mergeCell ref="I53:M53"/>
    <mergeCell ref="C54:H54"/>
  </mergeCells>
  <pageMargins left="0.7" right="0.7" top="0.75" bottom="0.75" header="0.3" footer="0.3"/>
  <drawing r:id="rId1"/>
  <extLst>
    <ext xmlns:x14="http://schemas.microsoft.com/office/spreadsheetml/2009/9/main" uri="{CCE6A557-97BC-4b89-ADB6-D9C93CAAB3DF}">
      <x14:dataValidations xmlns:xm="http://schemas.microsoft.com/office/excel/2006/main" count="4">
        <x14:dataValidation type="list" allowBlank="1" showInputMessage="1" showErrorMessage="1" xr:uid="{6A7B954E-03F3-4715-91AD-3175C68DC9EB}">
          <x14:formula1>
            <xm:f>GUIA!$C$3:$C$9</xm:f>
          </x14:formula1>
          <xm:sqref>O16:O65</xm:sqref>
        </x14:dataValidation>
        <x14:dataValidation type="list" allowBlank="1" showInputMessage="1" showErrorMessage="1" xr:uid="{D7C69EDE-7219-47F5-A66A-2ADD665FD0F9}">
          <x14:formula1>
            <xm:f>GUIA!$D$3:$D$5</xm:f>
          </x14:formula1>
          <xm:sqref>Q16:Q65</xm:sqref>
        </x14:dataValidation>
        <x14:dataValidation type="list" allowBlank="1" showInputMessage="1" showErrorMessage="1" xr:uid="{0FCFE173-5F5F-4B0D-99DE-5902DDB8EE26}">
          <x14:formula1>
            <xm:f>GUIA!$H$3:$H$5</xm:f>
          </x14:formula1>
          <xm:sqref>T16:T65</xm:sqref>
        </x14:dataValidation>
        <x14:dataValidation type="list" allowBlank="1" showInputMessage="1" showErrorMessage="1" xr:uid="{961D42A2-2595-4351-B3E2-4AA9F187E62A}">
          <x14:formula1>
            <xm:f>GUIA!$I$3:$I$6</xm:f>
          </x14:formula1>
          <xm:sqref>X16:X65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61825-FBE3-4782-A6B3-6AC4BA44A489}">
  <dimension ref="A2:T9"/>
  <sheetViews>
    <sheetView workbookViewId="0">
      <selection activeCell="E8" sqref="E8"/>
    </sheetView>
  </sheetViews>
  <sheetFormatPr baseColWidth="10" defaultRowHeight="15" x14ac:dyDescent="0.25"/>
  <cols>
    <col min="1" max="1" width="17.28515625" customWidth="1"/>
    <col min="2" max="2" width="36.5703125" customWidth="1"/>
    <col min="3" max="3" width="25" bestFit="1" customWidth="1"/>
    <col min="5" max="5" width="38.140625" customWidth="1"/>
    <col min="7" max="7" width="15.42578125" customWidth="1"/>
    <col min="9" max="9" width="20" customWidth="1"/>
    <col min="10" max="10" width="40" customWidth="1"/>
    <col min="11" max="13" width="20" customWidth="1"/>
    <col min="14" max="14" width="57.42578125" customWidth="1"/>
    <col min="19" max="19" width="14.28515625" customWidth="1"/>
    <col min="20" max="20" width="43" customWidth="1"/>
  </cols>
  <sheetData>
    <row r="2" spans="1:20" ht="47.25" x14ac:dyDescent="0.25">
      <c r="A2" s="20" t="s">
        <v>63</v>
      </c>
      <c r="B2" s="20" t="s">
        <v>1</v>
      </c>
      <c r="C2" s="9" t="s">
        <v>1</v>
      </c>
      <c r="D2" s="36" t="s">
        <v>3</v>
      </c>
      <c r="E2" s="37"/>
      <c r="F2" s="9" t="s">
        <v>4</v>
      </c>
      <c r="G2" s="16" t="s">
        <v>18</v>
      </c>
      <c r="H2" s="16" t="s">
        <v>5</v>
      </c>
      <c r="I2" s="19" t="s">
        <v>39</v>
      </c>
      <c r="J2" s="19" t="s">
        <v>66</v>
      </c>
      <c r="K2" s="19" t="s">
        <v>16</v>
      </c>
      <c r="L2" s="36" t="s">
        <v>69</v>
      </c>
      <c r="M2" s="37"/>
      <c r="N2" s="19" t="s">
        <v>51</v>
      </c>
      <c r="O2" s="19" t="s">
        <v>52</v>
      </c>
      <c r="P2" s="19" t="s">
        <v>53</v>
      </c>
      <c r="Q2" s="19" t="s">
        <v>54</v>
      </c>
      <c r="R2" s="19" t="s">
        <v>55</v>
      </c>
      <c r="S2" s="19" t="s">
        <v>56</v>
      </c>
      <c r="T2" s="19" t="s">
        <v>57</v>
      </c>
    </row>
    <row r="3" spans="1:20" ht="135" customHeight="1" x14ac:dyDescent="0.25">
      <c r="A3" s="38" t="s">
        <v>64</v>
      </c>
      <c r="B3" s="38" t="s">
        <v>65</v>
      </c>
      <c r="C3" s="2" t="s">
        <v>44</v>
      </c>
      <c r="D3" s="13" t="s">
        <v>27</v>
      </c>
      <c r="E3" s="13" t="s">
        <v>30</v>
      </c>
      <c r="F3" s="15" t="s">
        <v>34</v>
      </c>
      <c r="G3" s="17" t="s">
        <v>33</v>
      </c>
      <c r="H3" s="18" t="s">
        <v>37</v>
      </c>
      <c r="I3" s="2" t="s">
        <v>41</v>
      </c>
      <c r="J3" s="40" t="s">
        <v>67</v>
      </c>
      <c r="K3" s="42" t="s">
        <v>68</v>
      </c>
      <c r="L3" s="38" t="s">
        <v>70</v>
      </c>
      <c r="M3" s="38"/>
      <c r="N3" s="27" t="s">
        <v>58</v>
      </c>
      <c r="O3" s="23">
        <f>((P3/(1-Q3)))*1.16</f>
        <v>200</v>
      </c>
      <c r="P3" s="24">
        <f>(S3/1.16)*0.95</f>
        <v>163.79310344827587</v>
      </c>
      <c r="Q3" s="25">
        <v>0.05</v>
      </c>
      <c r="R3" s="25">
        <v>0.16</v>
      </c>
      <c r="S3" s="26">
        <v>200</v>
      </c>
      <c r="T3" s="13" t="s">
        <v>59</v>
      </c>
    </row>
    <row r="4" spans="1:20" ht="75" x14ac:dyDescent="0.25">
      <c r="A4" s="38"/>
      <c r="B4" s="38"/>
      <c r="C4" s="2" t="s">
        <v>45</v>
      </c>
      <c r="D4" s="13" t="s">
        <v>28</v>
      </c>
      <c r="E4" s="13" t="s">
        <v>31</v>
      </c>
      <c r="F4" s="38" t="s">
        <v>35</v>
      </c>
      <c r="G4" s="39"/>
      <c r="H4" s="18" t="s">
        <v>38</v>
      </c>
      <c r="I4" s="2" t="s">
        <v>40</v>
      </c>
      <c r="J4" s="41"/>
      <c r="K4" s="43"/>
      <c r="L4" s="38"/>
      <c r="M4" s="38"/>
      <c r="N4" s="27" t="s">
        <v>60</v>
      </c>
      <c r="O4" s="23">
        <f>P4/(1-Q4)</f>
        <v>200</v>
      </c>
      <c r="P4" s="24">
        <f>(S4*0.95)</f>
        <v>190</v>
      </c>
      <c r="Q4" s="25">
        <v>0.05</v>
      </c>
      <c r="R4" s="13" t="s">
        <v>61</v>
      </c>
      <c r="S4" s="26">
        <v>200</v>
      </c>
      <c r="T4" s="13" t="s">
        <v>62</v>
      </c>
    </row>
    <row r="5" spans="1:20" ht="75" x14ac:dyDescent="0.25">
      <c r="A5" s="38"/>
      <c r="B5" s="38"/>
      <c r="C5" s="2" t="s">
        <v>46</v>
      </c>
      <c r="D5" s="13" t="s">
        <v>29</v>
      </c>
      <c r="E5" s="13" t="s">
        <v>32</v>
      </c>
      <c r="F5" s="38"/>
      <c r="G5" s="39"/>
      <c r="H5" s="18" t="s">
        <v>36</v>
      </c>
      <c r="I5" s="2" t="s">
        <v>42</v>
      </c>
      <c r="J5" s="1"/>
      <c r="K5" s="1"/>
      <c r="L5" s="38"/>
      <c r="M5" s="38"/>
    </row>
    <row r="6" spans="1:20" ht="24.75" customHeight="1" x14ac:dyDescent="0.25">
      <c r="C6" s="2" t="s">
        <v>47</v>
      </c>
      <c r="I6" s="2" t="s">
        <v>43</v>
      </c>
      <c r="J6" s="1"/>
      <c r="K6" s="1"/>
      <c r="L6" s="1"/>
      <c r="M6" s="1"/>
    </row>
    <row r="7" spans="1:20" x14ac:dyDescent="0.25">
      <c r="C7" s="2" t="s">
        <v>48</v>
      </c>
    </row>
    <row r="8" spans="1:20" x14ac:dyDescent="0.25">
      <c r="C8" s="2" t="s">
        <v>49</v>
      </c>
    </row>
    <row r="9" spans="1:20" x14ac:dyDescent="0.25">
      <c r="C9" s="2" t="s">
        <v>50</v>
      </c>
    </row>
  </sheetData>
  <mergeCells count="8">
    <mergeCell ref="L2:M2"/>
    <mergeCell ref="L3:M5"/>
    <mergeCell ref="D2:E2"/>
    <mergeCell ref="F4:G5"/>
    <mergeCell ref="A3:A5"/>
    <mergeCell ref="B3:B5"/>
    <mergeCell ref="J3:J4"/>
    <mergeCell ref="K3:K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ALTA</vt:lpstr>
      <vt:lpstr>GUIA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German Leal de la Cruz</dc:creator>
  <cp:lastModifiedBy>German Leal de la Cruz</cp:lastModifiedBy>
  <dcterms:created xsi:type="dcterms:W3CDTF">2022-12-20T17:04:30Z</dcterms:created>
  <dcterms:modified xsi:type="dcterms:W3CDTF">2024-04-15T16:55:02Z</dcterms:modified>
</cp:coreProperties>
</file>